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270" windowWidth="12120" windowHeight="2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<sst xmlns="http://schemas.openxmlformats.org/spreadsheetml/2006/main" count="56" uniqueCount="49">
  <si>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男</t>
  </si>
  <si>
    <t>女</t>
  </si>
  <si>
    <t>０</t>
  </si>
  <si>
    <t>１</t>
  </si>
  <si>
    <t>２</t>
  </si>
  <si>
    <t>３</t>
  </si>
  <si>
    <t>４</t>
  </si>
  <si>
    <t>０～４</t>
  </si>
  <si>
    <t>35～39</t>
  </si>
  <si>
    <t>70～74</t>
  </si>
  <si>
    <t>５</t>
  </si>
  <si>
    <t>６</t>
  </si>
  <si>
    <t>７</t>
  </si>
  <si>
    <t>８</t>
  </si>
  <si>
    <t>９</t>
  </si>
  <si>
    <t>５～９</t>
  </si>
  <si>
    <t>40～44</t>
  </si>
  <si>
    <t>75～79</t>
  </si>
  <si>
    <t>10</t>
  </si>
  <si>
    <t>11</t>
  </si>
  <si>
    <t>12</t>
  </si>
  <si>
    <t>13</t>
  </si>
  <si>
    <t>14</t>
  </si>
  <si>
    <t>10～14</t>
  </si>
  <si>
    <t>45～49</t>
  </si>
  <si>
    <t>80～84</t>
  </si>
  <si>
    <t>15</t>
  </si>
  <si>
    <t>16</t>
  </si>
  <si>
    <t>17</t>
  </si>
  <si>
    <t>18</t>
  </si>
  <si>
    <t>19</t>
  </si>
  <si>
    <t>平均年齢</t>
  </si>
  <si>
    <t>15～19</t>
  </si>
  <si>
    <t>50～54</t>
  </si>
  <si>
    <t>20～24</t>
  </si>
  <si>
    <t>55～59</t>
  </si>
  <si>
    <t>25～29</t>
  </si>
  <si>
    <t>60～64</t>
  </si>
  <si>
    <t>30～34</t>
  </si>
  <si>
    <t>65～69</t>
  </si>
  <si>
    <t>不　　詳</t>
  </si>
  <si>
    <t>総　　数</t>
  </si>
  <si>
    <t>年　　齢</t>
  </si>
  <si>
    <t>13．年齢別男女別人口</t>
  </si>
  <si>
    <t>年　　齢</t>
  </si>
  <si>
    <t>資料：平成12年国勢調査</t>
  </si>
  <si>
    <t>平成12年10月1日現在</t>
  </si>
  <si>
    <t>85歳以上</t>
  </si>
  <si>
    <t>総数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</si>
</sst>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 * #,##0.0_ ;_ * \-#,##0.0_ ;_ * &quot;-&quot;?_ ;_ @_ "/>
    <numFmt numFmtId="181" formatCode="#,##0.0_ "/>
    <numFmt numFmtId="182" formatCode="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 quotePrefix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3" fontId="2" fillId="0" borderId="6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7" xfId="0" applyFont="1" applyBorder="1" applyAlignment="1" quotePrefix="1">
      <alignment horizontal="center"/>
    </xf>
    <xf numFmtId="3" fontId="2" fillId="0" borderId="8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0" xfId="0" applyFont="1" applyAlignment="1">
      <alignment/>
    </xf>
    <xf numFmtId="182" fontId="5" fillId="0" borderId="8" xfId="0" applyNumberFormat="1" applyFont="1" applyBorder="1" applyAlignment="1">
      <alignment/>
    </xf>
    <xf numFmtId="38" fontId="2" fillId="0" borderId="0" xfId="17" applyFont="1" applyAlignment="1">
      <alignment/>
    </xf>
    <xf numFmtId="38" fontId="2" fillId="0" borderId="0" xfId="17" applyFont="1" applyBorder="1" applyAlignment="1">
      <alignment/>
    </xf>
    <xf numFmtId="38" fontId="2" fillId="0" borderId="8" xfId="17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workbookViewId="0" topLeftCell="A1">
      <selection activeCell="A1" sqref="A1"/>
    </sheetView>
  </sheetViews>
  <sheetFormatPr defaultColWidth="9.00390625" defaultRowHeight="13.5"/>
  <cols>
    <col min="1" max="16384" width="9.125" style="0" customWidth="1"/>
  </cols>
  <sheetData>
    <row r="1" spans="1:4" ht="13.5">
      <c r="A1" s="29" t="s">
        <v>43</v>
      </c>
      <c r="D1" s="1"/>
    </row>
    <row r="2" spans="1:12" s="3" customFormat="1" ht="14.25" thickBot="1">
      <c r="A2" s="4"/>
      <c r="B2" s="4"/>
      <c r="E2" s="34"/>
      <c r="F2" s="34"/>
      <c r="G2" s="34"/>
      <c r="H2" s="34"/>
      <c r="I2" s="34"/>
      <c r="J2" s="34"/>
      <c r="K2" s="34"/>
      <c r="L2" s="35" t="s">
        <v>46</v>
      </c>
    </row>
    <row r="3" spans="1:12" ht="14.25" thickTop="1">
      <c r="A3" s="15" t="s">
        <v>42</v>
      </c>
      <c r="B3" s="5" t="s">
        <v>0</v>
      </c>
      <c r="C3" s="5" t="s">
        <v>1</v>
      </c>
      <c r="D3" s="6" t="s">
        <v>48</v>
      </c>
      <c r="E3" s="19" t="s">
        <v>44</v>
      </c>
      <c r="F3" s="5" t="s">
        <v>0</v>
      </c>
      <c r="G3" s="5" t="s">
        <v>1</v>
      </c>
      <c r="H3" s="6" t="s">
        <v>48</v>
      </c>
      <c r="I3" s="19" t="s">
        <v>44</v>
      </c>
      <c r="J3" s="5" t="s">
        <v>0</v>
      </c>
      <c r="K3" s="5" t="s">
        <v>1</v>
      </c>
      <c r="L3" s="6" t="s">
        <v>48</v>
      </c>
    </row>
    <row r="4" spans="1:12" ht="13.5">
      <c r="A4" s="7" t="s">
        <v>2</v>
      </c>
      <c r="B4" s="8">
        <v>821</v>
      </c>
      <c r="C4" s="8">
        <v>791</v>
      </c>
      <c r="D4" s="9">
        <f>B4+C4</f>
        <v>1612</v>
      </c>
      <c r="E4" s="20">
        <v>35</v>
      </c>
      <c r="F4" s="31">
        <v>1046</v>
      </c>
      <c r="G4" s="31">
        <v>1118</v>
      </c>
      <c r="H4" s="9">
        <f aca="true" t="shared" si="0" ref="H4:H44">F4+G4</f>
        <v>2164</v>
      </c>
      <c r="I4" s="20">
        <v>70</v>
      </c>
      <c r="J4" s="8">
        <v>772</v>
      </c>
      <c r="K4" s="8">
        <v>829</v>
      </c>
      <c r="L4" s="12">
        <f>SUM(J4:K4)</f>
        <v>1601</v>
      </c>
    </row>
    <row r="5" spans="1:12" ht="13.5">
      <c r="A5" s="7" t="s">
        <v>3</v>
      </c>
      <c r="B5" s="8">
        <v>825</v>
      </c>
      <c r="C5" s="8">
        <v>803</v>
      </c>
      <c r="D5" s="9">
        <f aca="true" t="shared" si="1" ref="D5:D44">B5+C5</f>
        <v>1628</v>
      </c>
      <c r="E5" s="20">
        <v>36</v>
      </c>
      <c r="F5" s="31">
        <v>971</v>
      </c>
      <c r="G5" s="31">
        <v>1008</v>
      </c>
      <c r="H5" s="9">
        <f t="shared" si="0"/>
        <v>1979</v>
      </c>
      <c r="I5" s="20">
        <v>71</v>
      </c>
      <c r="J5" s="8">
        <v>717</v>
      </c>
      <c r="K5" s="8">
        <v>794</v>
      </c>
      <c r="L5" s="12">
        <f>SUM(J5:K5)</f>
        <v>1511</v>
      </c>
    </row>
    <row r="6" spans="1:12" ht="13.5">
      <c r="A6" s="7" t="s">
        <v>4</v>
      </c>
      <c r="B6" s="8">
        <v>741</v>
      </c>
      <c r="C6" s="8">
        <v>802</v>
      </c>
      <c r="D6" s="9">
        <f t="shared" si="1"/>
        <v>1543</v>
      </c>
      <c r="E6" s="20">
        <v>37</v>
      </c>
      <c r="F6" s="31">
        <v>968</v>
      </c>
      <c r="G6" s="31">
        <v>972</v>
      </c>
      <c r="H6" s="9">
        <f t="shared" si="0"/>
        <v>1940</v>
      </c>
      <c r="I6" s="20">
        <v>72</v>
      </c>
      <c r="J6" s="8">
        <v>707</v>
      </c>
      <c r="K6" s="8">
        <v>728</v>
      </c>
      <c r="L6" s="12">
        <f>SUM(J6:K6)</f>
        <v>1435</v>
      </c>
    </row>
    <row r="7" spans="1:12" ht="13.5">
      <c r="A7" s="7" t="s">
        <v>5</v>
      </c>
      <c r="B7" s="8">
        <v>796</v>
      </c>
      <c r="C7" s="8">
        <v>768</v>
      </c>
      <c r="D7" s="9">
        <f t="shared" si="1"/>
        <v>1564</v>
      </c>
      <c r="E7" s="20">
        <v>38</v>
      </c>
      <c r="F7" s="31">
        <v>943</v>
      </c>
      <c r="G7" s="31">
        <v>913</v>
      </c>
      <c r="H7" s="9">
        <f t="shared" si="0"/>
        <v>1856</v>
      </c>
      <c r="I7" s="20">
        <v>73</v>
      </c>
      <c r="J7" s="8">
        <v>608</v>
      </c>
      <c r="K7" s="8">
        <v>699</v>
      </c>
      <c r="L7" s="12">
        <f>SUM(J7:K7)</f>
        <v>1307</v>
      </c>
    </row>
    <row r="8" spans="1:12" ht="13.5">
      <c r="A8" s="7" t="s">
        <v>6</v>
      </c>
      <c r="B8" s="8">
        <v>740</v>
      </c>
      <c r="C8" s="8">
        <v>764</v>
      </c>
      <c r="D8" s="9">
        <f t="shared" si="1"/>
        <v>1504</v>
      </c>
      <c r="E8" s="20">
        <v>39</v>
      </c>
      <c r="F8" s="31">
        <v>885</v>
      </c>
      <c r="G8" s="31">
        <v>907</v>
      </c>
      <c r="H8" s="9">
        <f t="shared" si="0"/>
        <v>1792</v>
      </c>
      <c r="I8" s="20">
        <v>74</v>
      </c>
      <c r="J8" s="8">
        <v>574</v>
      </c>
      <c r="K8" s="8">
        <v>722</v>
      </c>
      <c r="L8" s="12">
        <f>SUM(J8:K8)</f>
        <v>1296</v>
      </c>
    </row>
    <row r="9" spans="1:12" ht="13.5">
      <c r="A9" s="10" t="s">
        <v>7</v>
      </c>
      <c r="B9" s="11">
        <f>SUM(B4:B8)</f>
        <v>3923</v>
      </c>
      <c r="C9" s="11">
        <f>SUM(C4:C8)</f>
        <v>3928</v>
      </c>
      <c r="D9" s="11">
        <f>SUM(D4:D8)</f>
        <v>7851</v>
      </c>
      <c r="E9" s="21" t="s">
        <v>8</v>
      </c>
      <c r="F9" s="11">
        <f>SUM(F4:F8)</f>
        <v>4813</v>
      </c>
      <c r="G9" s="11">
        <f>SUM(G4:G8)</f>
        <v>4918</v>
      </c>
      <c r="H9" s="11">
        <f>SUM(H4:H8)</f>
        <v>9731</v>
      </c>
      <c r="I9" s="21" t="s">
        <v>9</v>
      </c>
      <c r="J9" s="11">
        <f>SUM(J4:J8)</f>
        <v>3378</v>
      </c>
      <c r="K9" s="11">
        <f>SUM(K4:K8)</f>
        <v>3772</v>
      </c>
      <c r="L9" s="11">
        <f>SUM(L4:L8)</f>
        <v>7150</v>
      </c>
    </row>
    <row r="10" spans="1:12" ht="13.5">
      <c r="A10" s="7" t="s">
        <v>10</v>
      </c>
      <c r="B10" s="8">
        <v>801</v>
      </c>
      <c r="C10" s="8">
        <v>718</v>
      </c>
      <c r="D10" s="9">
        <f t="shared" si="1"/>
        <v>1519</v>
      </c>
      <c r="E10" s="20">
        <v>40</v>
      </c>
      <c r="F10" s="31">
        <v>868</v>
      </c>
      <c r="G10" s="31">
        <v>935</v>
      </c>
      <c r="H10" s="9">
        <f t="shared" si="0"/>
        <v>1803</v>
      </c>
      <c r="I10" s="20">
        <v>75</v>
      </c>
      <c r="J10" s="8">
        <v>479</v>
      </c>
      <c r="K10" s="8">
        <v>660</v>
      </c>
      <c r="L10" s="12">
        <f>SUM(J10:K10)</f>
        <v>1139</v>
      </c>
    </row>
    <row r="11" spans="1:12" ht="13.5">
      <c r="A11" s="7" t="s">
        <v>11</v>
      </c>
      <c r="B11" s="8">
        <v>771</v>
      </c>
      <c r="C11" s="8">
        <v>721</v>
      </c>
      <c r="D11" s="9">
        <f t="shared" si="1"/>
        <v>1492</v>
      </c>
      <c r="E11" s="20">
        <v>41</v>
      </c>
      <c r="F11" s="31">
        <v>950</v>
      </c>
      <c r="G11" s="31">
        <v>893</v>
      </c>
      <c r="H11" s="9">
        <f t="shared" si="0"/>
        <v>1843</v>
      </c>
      <c r="I11" s="20">
        <v>76</v>
      </c>
      <c r="J11" s="8">
        <v>398</v>
      </c>
      <c r="K11" s="8">
        <v>573</v>
      </c>
      <c r="L11" s="12">
        <f>SUM(J11:K11)</f>
        <v>971</v>
      </c>
    </row>
    <row r="12" spans="1:12" ht="13.5">
      <c r="A12" s="7" t="s">
        <v>12</v>
      </c>
      <c r="B12" s="8">
        <v>766</v>
      </c>
      <c r="C12" s="8">
        <v>749</v>
      </c>
      <c r="D12" s="9">
        <f t="shared" si="1"/>
        <v>1515</v>
      </c>
      <c r="E12" s="20">
        <v>42</v>
      </c>
      <c r="F12" s="31">
        <v>842</v>
      </c>
      <c r="G12" s="31">
        <v>951</v>
      </c>
      <c r="H12" s="9">
        <f t="shared" si="0"/>
        <v>1793</v>
      </c>
      <c r="I12" s="20">
        <v>77</v>
      </c>
      <c r="J12" s="8">
        <v>362</v>
      </c>
      <c r="K12" s="8">
        <v>561</v>
      </c>
      <c r="L12" s="12">
        <f>SUM(J12:K12)</f>
        <v>923</v>
      </c>
    </row>
    <row r="13" spans="1:12" ht="13.5">
      <c r="A13" s="7" t="s">
        <v>13</v>
      </c>
      <c r="B13" s="8">
        <v>735</v>
      </c>
      <c r="C13" s="8">
        <v>687</v>
      </c>
      <c r="D13" s="9">
        <f t="shared" si="1"/>
        <v>1422</v>
      </c>
      <c r="E13" s="20">
        <v>43</v>
      </c>
      <c r="F13" s="31">
        <v>849</v>
      </c>
      <c r="G13" s="31">
        <v>934</v>
      </c>
      <c r="H13" s="9">
        <f t="shared" si="0"/>
        <v>1783</v>
      </c>
      <c r="I13" s="20">
        <v>78</v>
      </c>
      <c r="J13" s="8">
        <v>309</v>
      </c>
      <c r="K13" s="8">
        <v>517</v>
      </c>
      <c r="L13" s="12">
        <f>SUM(J13:K13)</f>
        <v>826</v>
      </c>
    </row>
    <row r="14" spans="1:12" ht="13.5">
      <c r="A14" s="7" t="s">
        <v>14</v>
      </c>
      <c r="B14" s="8">
        <v>752</v>
      </c>
      <c r="C14" s="8">
        <v>719</v>
      </c>
      <c r="D14" s="9">
        <f t="shared" si="1"/>
        <v>1471</v>
      </c>
      <c r="E14" s="20">
        <v>44</v>
      </c>
      <c r="F14" s="31">
        <v>910</v>
      </c>
      <c r="G14" s="31">
        <v>900</v>
      </c>
      <c r="H14" s="9">
        <f t="shared" si="0"/>
        <v>1810</v>
      </c>
      <c r="I14" s="20">
        <v>79</v>
      </c>
      <c r="J14" s="8">
        <v>238</v>
      </c>
      <c r="K14" s="8">
        <v>485</v>
      </c>
      <c r="L14" s="12">
        <f>SUM(J14:K14)</f>
        <v>723</v>
      </c>
    </row>
    <row r="15" spans="1:12" ht="13.5">
      <c r="A15" s="10" t="s">
        <v>15</v>
      </c>
      <c r="B15" s="11">
        <f>SUM(B10:B14)</f>
        <v>3825</v>
      </c>
      <c r="C15" s="11">
        <f>SUM(C10:C14)</f>
        <v>3594</v>
      </c>
      <c r="D15" s="11">
        <f>SUM(D10:D14)</f>
        <v>7419</v>
      </c>
      <c r="E15" s="21" t="s">
        <v>16</v>
      </c>
      <c r="F15" s="11">
        <f>SUM(F10:F14)</f>
        <v>4419</v>
      </c>
      <c r="G15" s="11">
        <f>SUM(G10:G14)</f>
        <v>4613</v>
      </c>
      <c r="H15" s="11">
        <f>SUM(H10:H14)</f>
        <v>9032</v>
      </c>
      <c r="I15" s="21" t="s">
        <v>17</v>
      </c>
      <c r="J15" s="11">
        <f>SUM(J10:J14)</f>
        <v>1786</v>
      </c>
      <c r="K15" s="11">
        <f>SUM(K10:K14)</f>
        <v>2796</v>
      </c>
      <c r="L15" s="11">
        <f>SUM(L10:L14)</f>
        <v>4582</v>
      </c>
    </row>
    <row r="16" spans="1:12" ht="13.5">
      <c r="A16" s="7" t="s">
        <v>18</v>
      </c>
      <c r="B16" s="8">
        <v>762</v>
      </c>
      <c r="C16" s="8">
        <v>707</v>
      </c>
      <c r="D16" s="9">
        <f t="shared" si="1"/>
        <v>1469</v>
      </c>
      <c r="E16" s="20">
        <v>45</v>
      </c>
      <c r="F16" s="12">
        <v>909</v>
      </c>
      <c r="G16" s="12">
        <v>936</v>
      </c>
      <c r="H16" s="9">
        <f t="shared" si="0"/>
        <v>1845</v>
      </c>
      <c r="I16" s="20">
        <v>80</v>
      </c>
      <c r="J16" s="8">
        <v>292</v>
      </c>
      <c r="K16" s="8">
        <v>499</v>
      </c>
      <c r="L16" s="12">
        <f>SUM(J16:K16)</f>
        <v>791</v>
      </c>
    </row>
    <row r="17" spans="1:12" ht="13.5">
      <c r="A17" s="7" t="s">
        <v>19</v>
      </c>
      <c r="B17" s="8">
        <v>786</v>
      </c>
      <c r="C17" s="8">
        <v>770</v>
      </c>
      <c r="D17" s="9">
        <f t="shared" si="1"/>
        <v>1556</v>
      </c>
      <c r="E17" s="20">
        <v>46</v>
      </c>
      <c r="F17" s="12">
        <v>910</v>
      </c>
      <c r="G17" s="12">
        <v>927</v>
      </c>
      <c r="H17" s="9">
        <f t="shared" si="0"/>
        <v>1837</v>
      </c>
      <c r="I17" s="20">
        <v>81</v>
      </c>
      <c r="J17" s="8">
        <v>197</v>
      </c>
      <c r="K17" s="8">
        <v>364</v>
      </c>
      <c r="L17" s="12">
        <f>SUM(J17:K17)</f>
        <v>561</v>
      </c>
    </row>
    <row r="18" spans="1:12" ht="13.5">
      <c r="A18" s="7" t="s">
        <v>20</v>
      </c>
      <c r="B18" s="8">
        <v>814</v>
      </c>
      <c r="C18" s="8">
        <v>754</v>
      </c>
      <c r="D18" s="9">
        <f t="shared" si="1"/>
        <v>1568</v>
      </c>
      <c r="E18" s="20">
        <v>47</v>
      </c>
      <c r="F18" s="12">
        <v>961</v>
      </c>
      <c r="G18" s="12">
        <v>1027</v>
      </c>
      <c r="H18" s="9">
        <f t="shared" si="0"/>
        <v>1988</v>
      </c>
      <c r="I18" s="20">
        <v>82</v>
      </c>
      <c r="J18" s="8">
        <v>173</v>
      </c>
      <c r="K18" s="8">
        <v>351</v>
      </c>
      <c r="L18" s="12">
        <f>SUM(J18:K18)</f>
        <v>524</v>
      </c>
    </row>
    <row r="19" spans="1:12" ht="13.5">
      <c r="A19" s="7" t="s">
        <v>21</v>
      </c>
      <c r="B19" s="8">
        <v>847</v>
      </c>
      <c r="C19" s="8">
        <v>781</v>
      </c>
      <c r="D19" s="9">
        <f t="shared" si="1"/>
        <v>1628</v>
      </c>
      <c r="E19" s="20">
        <v>48</v>
      </c>
      <c r="F19" s="12">
        <v>1050</v>
      </c>
      <c r="G19" s="12">
        <v>1087</v>
      </c>
      <c r="H19" s="9">
        <f t="shared" si="0"/>
        <v>2137</v>
      </c>
      <c r="I19" s="20">
        <v>83</v>
      </c>
      <c r="J19" s="8">
        <v>187</v>
      </c>
      <c r="K19" s="8">
        <v>349</v>
      </c>
      <c r="L19" s="12">
        <f>SUM(J19:K19)</f>
        <v>536</v>
      </c>
    </row>
    <row r="20" spans="1:12" ht="13.5">
      <c r="A20" s="7" t="s">
        <v>22</v>
      </c>
      <c r="B20" s="8">
        <v>850</v>
      </c>
      <c r="C20" s="8">
        <v>786</v>
      </c>
      <c r="D20" s="9">
        <f t="shared" si="1"/>
        <v>1636</v>
      </c>
      <c r="E20" s="20">
        <v>49</v>
      </c>
      <c r="F20" s="31">
        <v>1072</v>
      </c>
      <c r="G20" s="31">
        <v>1111</v>
      </c>
      <c r="H20" s="9">
        <f t="shared" si="0"/>
        <v>2183</v>
      </c>
      <c r="I20" s="20">
        <v>84</v>
      </c>
      <c r="J20" s="8">
        <v>174</v>
      </c>
      <c r="K20" s="8">
        <v>320</v>
      </c>
      <c r="L20" s="12">
        <f>SUM(J20:K20)</f>
        <v>494</v>
      </c>
    </row>
    <row r="21" spans="1:12" ht="13.5">
      <c r="A21" s="10" t="s">
        <v>23</v>
      </c>
      <c r="B21" s="11">
        <f>SUM(B16:B20)</f>
        <v>4059</v>
      </c>
      <c r="C21" s="11">
        <f>SUM(C16:C20)</f>
        <v>3798</v>
      </c>
      <c r="D21" s="11">
        <f>SUM(D16:D20)</f>
        <v>7857</v>
      </c>
      <c r="E21" s="21" t="s">
        <v>24</v>
      </c>
      <c r="F21" s="11">
        <f>SUM(F16:F20)</f>
        <v>4902</v>
      </c>
      <c r="G21" s="11">
        <f>SUM(G16:G20)</f>
        <v>5088</v>
      </c>
      <c r="H21" s="11">
        <f>SUM(H16:H20)</f>
        <v>9990</v>
      </c>
      <c r="I21" s="21" t="s">
        <v>25</v>
      </c>
      <c r="J21" s="11">
        <f>SUM(J16:J20)</f>
        <v>1023</v>
      </c>
      <c r="K21" s="11">
        <f>SUM(K16:K20)</f>
        <v>1883</v>
      </c>
      <c r="L21" s="11">
        <f>SUM(L16:L20)</f>
        <v>2906</v>
      </c>
    </row>
    <row r="22" spans="1:12" ht="13.5">
      <c r="A22" s="7" t="s">
        <v>26</v>
      </c>
      <c r="B22" s="8">
        <v>872</v>
      </c>
      <c r="C22" s="8">
        <v>851</v>
      </c>
      <c r="D22" s="9">
        <f t="shared" si="1"/>
        <v>1723</v>
      </c>
      <c r="E22" s="20">
        <v>50</v>
      </c>
      <c r="F22" s="31">
        <v>1169</v>
      </c>
      <c r="G22" s="31">
        <v>1238</v>
      </c>
      <c r="H22" s="32">
        <f t="shared" si="0"/>
        <v>2407</v>
      </c>
      <c r="I22" s="20" t="s">
        <v>47</v>
      </c>
      <c r="J22" s="8">
        <v>735</v>
      </c>
      <c r="K22" s="12">
        <v>1659</v>
      </c>
      <c r="L22" s="12">
        <f>SUM(J22:K22)</f>
        <v>2394</v>
      </c>
    </row>
    <row r="23" spans="1:12" ht="13.5">
      <c r="A23" s="7" t="s">
        <v>27</v>
      </c>
      <c r="B23" s="8">
        <v>919</v>
      </c>
      <c r="C23" s="8">
        <v>925</v>
      </c>
      <c r="D23" s="9">
        <f t="shared" si="1"/>
        <v>1844</v>
      </c>
      <c r="E23" s="20">
        <v>51</v>
      </c>
      <c r="F23" s="31">
        <v>1376</v>
      </c>
      <c r="G23" s="31">
        <v>1354</v>
      </c>
      <c r="H23" s="32">
        <f t="shared" si="0"/>
        <v>2730</v>
      </c>
      <c r="I23" s="20"/>
      <c r="J23" s="8"/>
      <c r="K23" s="8"/>
      <c r="L23" s="12"/>
    </row>
    <row r="24" spans="1:12" ht="13.5">
      <c r="A24" s="7" t="s">
        <v>28</v>
      </c>
      <c r="B24" s="12">
        <v>876</v>
      </c>
      <c r="C24" s="8">
        <v>829</v>
      </c>
      <c r="D24" s="9">
        <f t="shared" si="1"/>
        <v>1705</v>
      </c>
      <c r="E24" s="20">
        <v>52</v>
      </c>
      <c r="F24" s="31">
        <v>1362</v>
      </c>
      <c r="G24" s="31">
        <v>1319</v>
      </c>
      <c r="H24" s="32">
        <f t="shared" si="0"/>
        <v>2681</v>
      </c>
      <c r="I24" s="20" t="s">
        <v>40</v>
      </c>
      <c r="J24" s="8">
        <v>11</v>
      </c>
      <c r="K24" s="8">
        <v>8</v>
      </c>
      <c r="L24" s="12">
        <f>SUM(J24:K24)</f>
        <v>19</v>
      </c>
    </row>
    <row r="25" spans="1:12" ht="13.5">
      <c r="A25" s="7" t="s">
        <v>29</v>
      </c>
      <c r="B25" s="12">
        <v>939</v>
      </c>
      <c r="C25" s="12">
        <v>925</v>
      </c>
      <c r="D25" s="9">
        <f t="shared" si="1"/>
        <v>1864</v>
      </c>
      <c r="E25" s="20">
        <v>53</v>
      </c>
      <c r="F25" s="31">
        <v>1249</v>
      </c>
      <c r="G25" s="31">
        <v>1260</v>
      </c>
      <c r="H25" s="32">
        <f t="shared" si="0"/>
        <v>2509</v>
      </c>
      <c r="I25" s="25" t="s">
        <v>41</v>
      </c>
      <c r="J25" s="26">
        <v>73011</v>
      </c>
      <c r="K25" s="26">
        <v>77235</v>
      </c>
      <c r="L25" s="26">
        <f>SUM(J25:K25)</f>
        <v>150246</v>
      </c>
    </row>
    <row r="26" spans="1:12" ht="13.5">
      <c r="A26" s="13" t="s">
        <v>30</v>
      </c>
      <c r="B26" s="14">
        <v>939</v>
      </c>
      <c r="C26" s="14">
        <v>968</v>
      </c>
      <c r="D26" s="9">
        <f t="shared" si="1"/>
        <v>1907</v>
      </c>
      <c r="E26" s="22">
        <v>54</v>
      </c>
      <c r="F26" s="33">
        <v>765</v>
      </c>
      <c r="G26" s="33">
        <v>778</v>
      </c>
      <c r="H26" s="32">
        <f t="shared" si="0"/>
        <v>1543</v>
      </c>
      <c r="I26" s="27" t="s">
        <v>31</v>
      </c>
      <c r="J26" s="28">
        <v>39.6</v>
      </c>
      <c r="K26" s="28">
        <v>41.9</v>
      </c>
      <c r="L26" s="30">
        <v>40.8</v>
      </c>
    </row>
    <row r="27" spans="1:12" ht="13.5">
      <c r="A27" s="15" t="s">
        <v>32</v>
      </c>
      <c r="B27" s="11">
        <f>SUM(B22:B26)</f>
        <v>4545</v>
      </c>
      <c r="C27" s="11">
        <f>SUM(C22:C26)</f>
        <v>4498</v>
      </c>
      <c r="D27" s="11">
        <f>SUM(D22:D26)</f>
        <v>9043</v>
      </c>
      <c r="E27" s="21" t="s">
        <v>33</v>
      </c>
      <c r="F27" s="11">
        <f>SUM(F22:F26)</f>
        <v>5921</v>
      </c>
      <c r="G27" s="11">
        <f>SUM(G22:G26)</f>
        <v>5949</v>
      </c>
      <c r="H27" s="23">
        <f>SUM(H22:H26)</f>
        <v>11870</v>
      </c>
      <c r="J27" s="17"/>
      <c r="K27" s="17"/>
      <c r="L27" s="18" t="s">
        <v>45</v>
      </c>
    </row>
    <row r="28" spans="1:8" ht="13.5">
      <c r="A28" s="16">
        <v>20</v>
      </c>
      <c r="B28" s="12">
        <v>990</v>
      </c>
      <c r="C28" s="12">
        <v>957</v>
      </c>
      <c r="D28" s="9">
        <f t="shared" si="1"/>
        <v>1947</v>
      </c>
      <c r="E28" s="20">
        <v>55</v>
      </c>
      <c r="F28" s="31">
        <v>878</v>
      </c>
      <c r="G28" s="31">
        <v>865</v>
      </c>
      <c r="H28" s="24">
        <f t="shared" si="0"/>
        <v>1743</v>
      </c>
    </row>
    <row r="29" spans="1:8" ht="13.5">
      <c r="A29" s="16">
        <v>21</v>
      </c>
      <c r="B29" s="12">
        <v>982</v>
      </c>
      <c r="C29" s="12">
        <v>955</v>
      </c>
      <c r="D29" s="9">
        <f t="shared" si="1"/>
        <v>1937</v>
      </c>
      <c r="E29" s="20">
        <v>56</v>
      </c>
      <c r="F29" s="31">
        <v>1038</v>
      </c>
      <c r="G29" s="31">
        <v>1099</v>
      </c>
      <c r="H29" s="24">
        <f t="shared" si="0"/>
        <v>2137</v>
      </c>
    </row>
    <row r="30" spans="1:8" ht="13.5">
      <c r="A30" s="16">
        <v>22</v>
      </c>
      <c r="B30" s="12">
        <v>1013</v>
      </c>
      <c r="C30" s="12">
        <v>922</v>
      </c>
      <c r="D30" s="9">
        <f t="shared" si="1"/>
        <v>1935</v>
      </c>
      <c r="E30" s="20">
        <v>57</v>
      </c>
      <c r="F30" s="31">
        <v>938</v>
      </c>
      <c r="G30" s="31">
        <v>1083</v>
      </c>
      <c r="H30" s="24">
        <f t="shared" si="0"/>
        <v>2021</v>
      </c>
    </row>
    <row r="31" spans="1:8" ht="13.5">
      <c r="A31" s="16">
        <v>23</v>
      </c>
      <c r="B31" s="12">
        <v>989</v>
      </c>
      <c r="C31" s="12">
        <v>1031</v>
      </c>
      <c r="D31" s="9">
        <f t="shared" si="1"/>
        <v>2020</v>
      </c>
      <c r="E31" s="20">
        <v>58</v>
      </c>
      <c r="F31" s="31">
        <v>1047</v>
      </c>
      <c r="G31" s="31">
        <v>1072</v>
      </c>
      <c r="H31" s="24">
        <f t="shared" si="0"/>
        <v>2119</v>
      </c>
    </row>
    <row r="32" spans="1:8" ht="13.5">
      <c r="A32" s="16">
        <v>24</v>
      </c>
      <c r="B32" s="12">
        <v>1095</v>
      </c>
      <c r="C32" s="12">
        <v>1106</v>
      </c>
      <c r="D32" s="9">
        <f t="shared" si="1"/>
        <v>2201</v>
      </c>
      <c r="E32" s="20">
        <v>59</v>
      </c>
      <c r="F32" s="31">
        <v>998</v>
      </c>
      <c r="G32" s="31">
        <v>1121</v>
      </c>
      <c r="H32" s="24">
        <f t="shared" si="0"/>
        <v>2119</v>
      </c>
    </row>
    <row r="33" spans="1:8" ht="13.5">
      <c r="A33" s="10" t="s">
        <v>34</v>
      </c>
      <c r="B33" s="11">
        <f>SUM(B28:B32)</f>
        <v>5069</v>
      </c>
      <c r="C33" s="11">
        <f>SUM(C28:C32)</f>
        <v>4971</v>
      </c>
      <c r="D33" s="11">
        <f>SUM(D28:D32)</f>
        <v>10040</v>
      </c>
      <c r="E33" s="21" t="s">
        <v>35</v>
      </c>
      <c r="F33" s="11">
        <f>SUM(F28:F32)</f>
        <v>4899</v>
      </c>
      <c r="G33" s="11">
        <f>SUM(G28:G32)</f>
        <v>5240</v>
      </c>
      <c r="H33" s="23">
        <f>SUM(H28:H32)</f>
        <v>10139</v>
      </c>
    </row>
    <row r="34" spans="1:8" ht="13.5">
      <c r="A34" s="16">
        <v>25</v>
      </c>
      <c r="B34" s="12">
        <v>1132</v>
      </c>
      <c r="C34" s="12">
        <v>1171</v>
      </c>
      <c r="D34" s="9">
        <f t="shared" si="1"/>
        <v>2303</v>
      </c>
      <c r="E34" s="20">
        <v>60</v>
      </c>
      <c r="F34" s="31">
        <v>939</v>
      </c>
      <c r="G34" s="31">
        <v>1033</v>
      </c>
      <c r="H34" s="24">
        <f t="shared" si="0"/>
        <v>1972</v>
      </c>
    </row>
    <row r="35" spans="1:8" ht="13.5">
      <c r="A35" s="16">
        <v>26</v>
      </c>
      <c r="B35" s="12">
        <v>1220</v>
      </c>
      <c r="C35" s="12">
        <v>1256</v>
      </c>
      <c r="D35" s="9">
        <f t="shared" si="1"/>
        <v>2476</v>
      </c>
      <c r="E35" s="20">
        <v>61</v>
      </c>
      <c r="F35" s="31">
        <v>803</v>
      </c>
      <c r="G35" s="31">
        <v>864</v>
      </c>
      <c r="H35" s="24">
        <f t="shared" si="0"/>
        <v>1667</v>
      </c>
    </row>
    <row r="36" spans="1:8" ht="13.5">
      <c r="A36" s="16">
        <v>27</v>
      </c>
      <c r="B36" s="12">
        <v>1233</v>
      </c>
      <c r="C36" s="12">
        <v>1254</v>
      </c>
      <c r="D36" s="9">
        <f t="shared" si="1"/>
        <v>2487</v>
      </c>
      <c r="E36" s="20">
        <v>62</v>
      </c>
      <c r="F36" s="31">
        <v>805</v>
      </c>
      <c r="G36" s="31">
        <v>952</v>
      </c>
      <c r="H36" s="24">
        <f t="shared" si="0"/>
        <v>1757</v>
      </c>
    </row>
    <row r="37" spans="1:8" ht="13.5">
      <c r="A37" s="16">
        <v>28</v>
      </c>
      <c r="B37" s="12">
        <v>1232</v>
      </c>
      <c r="C37" s="12">
        <v>1198</v>
      </c>
      <c r="D37" s="9">
        <f t="shared" si="1"/>
        <v>2430</v>
      </c>
      <c r="E37" s="20">
        <v>63</v>
      </c>
      <c r="F37" s="31">
        <v>965</v>
      </c>
      <c r="G37" s="31">
        <v>980</v>
      </c>
      <c r="H37" s="24">
        <f t="shared" si="0"/>
        <v>1945</v>
      </c>
    </row>
    <row r="38" spans="1:8" ht="13.5">
      <c r="A38" s="16">
        <v>29</v>
      </c>
      <c r="B38" s="31">
        <v>1209</v>
      </c>
      <c r="C38" s="31">
        <v>1212</v>
      </c>
      <c r="D38" s="9">
        <f t="shared" si="1"/>
        <v>2421</v>
      </c>
      <c r="E38" s="20">
        <v>64</v>
      </c>
      <c r="F38" s="31">
        <v>934</v>
      </c>
      <c r="G38" s="31">
        <v>956</v>
      </c>
      <c r="H38" s="24">
        <f t="shared" si="0"/>
        <v>1890</v>
      </c>
    </row>
    <row r="39" spans="1:8" ht="13.5">
      <c r="A39" s="10" t="s">
        <v>36</v>
      </c>
      <c r="B39" s="11">
        <f>SUM(B34:B38)</f>
        <v>6026</v>
      </c>
      <c r="C39" s="11">
        <f>SUM(C34:C38)</f>
        <v>6091</v>
      </c>
      <c r="D39" s="11">
        <f>SUM(D34:D38)</f>
        <v>12117</v>
      </c>
      <c r="E39" s="21" t="s">
        <v>37</v>
      </c>
      <c r="F39" s="11">
        <f>SUM(F34:F38)</f>
        <v>4446</v>
      </c>
      <c r="G39" s="11">
        <f>SUM(G34:G38)</f>
        <v>4785</v>
      </c>
      <c r="H39" s="23">
        <f>SUM(H34:H38)</f>
        <v>9231</v>
      </c>
    </row>
    <row r="40" spans="1:8" ht="13.5">
      <c r="A40" s="16">
        <v>30</v>
      </c>
      <c r="B40" s="12">
        <v>1202</v>
      </c>
      <c r="C40" s="12">
        <v>1144</v>
      </c>
      <c r="D40" s="9">
        <f t="shared" si="1"/>
        <v>2346</v>
      </c>
      <c r="E40" s="20">
        <v>65</v>
      </c>
      <c r="F40" s="8">
        <v>894</v>
      </c>
      <c r="G40" s="8">
        <v>903</v>
      </c>
      <c r="H40" s="24">
        <f t="shared" si="0"/>
        <v>1797</v>
      </c>
    </row>
    <row r="41" spans="1:8" ht="13.5">
      <c r="A41" s="16">
        <v>31</v>
      </c>
      <c r="B41" s="31">
        <v>1102</v>
      </c>
      <c r="C41" s="12">
        <v>1117</v>
      </c>
      <c r="D41" s="9">
        <f t="shared" si="1"/>
        <v>2219</v>
      </c>
      <c r="E41" s="20">
        <v>66</v>
      </c>
      <c r="F41" s="8">
        <v>757</v>
      </c>
      <c r="G41" s="8">
        <v>907</v>
      </c>
      <c r="H41" s="24">
        <f t="shared" si="0"/>
        <v>1664</v>
      </c>
    </row>
    <row r="42" spans="1:8" ht="13.5">
      <c r="A42" s="16">
        <v>32</v>
      </c>
      <c r="B42" s="31">
        <v>1055</v>
      </c>
      <c r="C42" s="31">
        <v>1098</v>
      </c>
      <c r="D42" s="9">
        <f t="shared" si="1"/>
        <v>2153</v>
      </c>
      <c r="E42" s="20">
        <v>67</v>
      </c>
      <c r="F42" s="8">
        <v>777</v>
      </c>
      <c r="G42" s="8">
        <v>868</v>
      </c>
      <c r="H42" s="24">
        <f t="shared" si="0"/>
        <v>1645</v>
      </c>
    </row>
    <row r="43" spans="1:8" ht="13.5">
      <c r="A43" s="16">
        <v>33</v>
      </c>
      <c r="B43" s="31">
        <v>1038</v>
      </c>
      <c r="C43" s="31">
        <v>1090</v>
      </c>
      <c r="D43" s="9">
        <f t="shared" si="1"/>
        <v>2128</v>
      </c>
      <c r="E43" s="20">
        <v>68</v>
      </c>
      <c r="F43" s="8">
        <v>802</v>
      </c>
      <c r="G43" s="8">
        <v>874</v>
      </c>
      <c r="H43" s="24">
        <f t="shared" si="0"/>
        <v>1676</v>
      </c>
    </row>
    <row r="44" spans="1:8" ht="13.5">
      <c r="A44" s="16">
        <v>34</v>
      </c>
      <c r="B44" s="31">
        <v>843</v>
      </c>
      <c r="C44" s="31">
        <v>812</v>
      </c>
      <c r="D44" s="9">
        <f t="shared" si="1"/>
        <v>1655</v>
      </c>
      <c r="E44" s="20">
        <v>69</v>
      </c>
      <c r="F44" s="8">
        <v>761</v>
      </c>
      <c r="G44" s="8">
        <v>831</v>
      </c>
      <c r="H44" s="24">
        <f t="shared" si="0"/>
        <v>1592</v>
      </c>
    </row>
    <row r="45" spans="1:8" ht="13.5">
      <c r="A45" s="10" t="s">
        <v>38</v>
      </c>
      <c r="B45" s="11">
        <f>SUM(B40:B44)</f>
        <v>5240</v>
      </c>
      <c r="C45" s="11">
        <f>SUM(C40:C44)</f>
        <v>5261</v>
      </c>
      <c r="D45" s="11">
        <f>SUM(D40:D44)</f>
        <v>10501</v>
      </c>
      <c r="E45" s="21" t="s">
        <v>39</v>
      </c>
      <c r="F45" s="11">
        <f>SUM(F40:F44)</f>
        <v>3991</v>
      </c>
      <c r="G45" s="11">
        <f>SUM(G40:G44)</f>
        <v>4383</v>
      </c>
      <c r="H45" s="23">
        <f>SUM(H40:H44)</f>
        <v>8374</v>
      </c>
    </row>
    <row r="46" ht="13.5">
      <c r="E46" s="2"/>
    </row>
    <row r="47" ht="13.5">
      <c r="E47" s="2"/>
    </row>
    <row r="48" ht="13.5">
      <c r="E48" s="2"/>
    </row>
    <row r="49" ht="13.5">
      <c r="E49" s="2"/>
    </row>
    <row r="50" ht="13.5">
      <c r="E50" s="2"/>
    </row>
    <row r="51" ht="13.5">
      <c r="E51" s="2"/>
    </row>
    <row r="52" ht="13.5">
      <c r="E52" s="2"/>
    </row>
    <row r="53" ht="13.5">
      <c r="E53" s="2"/>
    </row>
    <row r="54" ht="13.5">
      <c r="E54" s="2"/>
    </row>
    <row r="55" ht="13.5">
      <c r="E55" s="2"/>
    </row>
    <row r="56" ht="13.5">
      <c r="E56" s="2"/>
    </row>
    <row r="57" ht="13.5">
      <c r="E57" s="2"/>
    </row>
    <row r="58" ht="13.5">
      <c r="E58" s="2"/>
    </row>
    <row r="59" ht="13.5">
      <c r="E59" s="2"/>
    </row>
    <row r="60" ht="13.5">
      <c r="E60" s="2"/>
    </row>
    <row r="61" ht="13.5">
      <c r="E61" s="2"/>
    </row>
    <row r="62" ht="13.5">
      <c r="E62" s="2"/>
    </row>
    <row r="63" ht="13.5">
      <c r="E63" s="2"/>
    </row>
    <row r="64" ht="13.5">
      <c r="E64" s="2"/>
    </row>
    <row r="65" ht="13.5">
      <c r="E65" s="2"/>
    </row>
    <row r="66" ht="13.5">
      <c r="E66" s="2"/>
    </row>
    <row r="67" ht="13.5">
      <c r="E67" s="2"/>
    </row>
    <row r="68" ht="13.5">
      <c r="E68" s="2"/>
    </row>
    <row r="69" ht="13.5">
      <c r="E69" s="2"/>
    </row>
    <row r="70" ht="13.5">
      <c r="E70" s="2"/>
    </row>
    <row r="71" ht="13.5">
      <c r="E71" s="2"/>
    </row>
    <row r="72" ht="13.5">
      <c r="E72" s="2"/>
    </row>
    <row r="73" ht="13.5">
      <c r="E73" s="2"/>
    </row>
    <row r="74" ht="13.5">
      <c r="E74" s="2"/>
    </row>
    <row r="75" ht="13.5">
      <c r="E75" s="2"/>
    </row>
    <row r="76" ht="13.5">
      <c r="E76" s="2"/>
    </row>
    <row r="77" ht="13.5">
      <c r="E77" s="2"/>
    </row>
    <row r="78" ht="13.5">
      <c r="E78" s="2"/>
    </row>
    <row r="79" ht="13.5">
      <c r="E79" s="2"/>
    </row>
    <row r="80" ht="13.5">
      <c r="E80" s="2"/>
    </row>
    <row r="81" ht="13.5">
      <c r="E81" s="2"/>
    </row>
    <row r="82" ht="13.5">
      <c r="E82" s="2"/>
    </row>
    <row r="83" ht="13.5">
      <c r="E83" s="2"/>
    </row>
    <row r="84" ht="13.5">
      <c r="E84" s="2"/>
    </row>
    <row r="85" ht="13.5">
      <c r="E85" s="2"/>
    </row>
    <row r="86" ht="13.5">
      <c r="E86" s="2"/>
    </row>
    <row r="87" ht="13.5">
      <c r="E87" s="2"/>
    </row>
    <row r="88" ht="13.5">
      <c r="E88" s="2"/>
    </row>
    <row r="89" ht="13.5">
      <c r="E89" s="2"/>
    </row>
    <row r="90" ht="13.5">
      <c r="E90" s="2"/>
    </row>
    <row r="91" ht="13.5">
      <c r="E91" s="2"/>
    </row>
    <row r="92" ht="13.5">
      <c r="E92" s="2"/>
    </row>
    <row r="93" ht="13.5">
      <c r="E93" s="2"/>
    </row>
    <row r="94" ht="13.5">
      <c r="E94" s="2"/>
    </row>
    <row r="95" ht="13.5">
      <c r="E95" s="2"/>
    </row>
    <row r="96" ht="13.5">
      <c r="E96" s="2"/>
    </row>
    <row r="97" ht="13.5">
      <c r="E97" s="2"/>
    </row>
    <row r="98" ht="13.5">
      <c r="E98" s="2"/>
    </row>
    <row r="99" ht="13.5">
      <c r="E99" s="2"/>
    </row>
    <row r="100" ht="13.5">
      <c r="E100" s="2"/>
    </row>
    <row r="101" ht="13.5">
      <c r="E101" s="2"/>
    </row>
    <row r="102" ht="13.5">
      <c r="E102" s="2"/>
    </row>
    <row r="103" ht="13.5">
      <c r="E103" s="2"/>
    </row>
    <row r="104" ht="13.5">
      <c r="E104" s="2"/>
    </row>
    <row r="105" ht="13.5">
      <c r="E105" s="2"/>
    </row>
    <row r="106" ht="13.5">
      <c r="E106" s="2"/>
    </row>
    <row r="107" ht="13.5">
      <c r="E107" s="2"/>
    </row>
    <row r="108" ht="13.5">
      <c r="E108" s="2"/>
    </row>
    <row r="109" ht="13.5">
      <c r="E109" s="2"/>
    </row>
    <row r="110" ht="13.5">
      <c r="E110" s="2"/>
    </row>
    <row r="111" ht="13.5">
      <c r="E111" s="2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2002-01-31T12:53:47Z</cp:lastPrinted>
  <dcterms:created xsi:type="dcterms:W3CDTF">1998-01-12T23:23:30Z</dcterms:created>
  <dcterms:modified xsi:type="dcterms:W3CDTF">2005-07-15T08:55:19Z</dcterms:modified>
  <cp:category/>
  <cp:version/>
  <cp:contentType/>
  <cp:contentStatus/>
</cp:coreProperties>
</file>