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18_令和７年度(2031.03.31削除)\01_高齢福祉G\02 事業フォルダ\03 老人クラブ\03：いきいきシルバー事業\HP\"/>
    </mc:Choice>
  </mc:AlternateContent>
  <xr:revisionPtr revIDLastSave="0" documentId="13_ncr:1_{701DB6A0-6D5C-4639-BB15-B1BB8070AAAE}" xr6:coauthVersionLast="47" xr6:coauthVersionMax="47" xr10:uidLastSave="{00000000-0000-0000-0000-000000000000}"/>
  <bookViews>
    <workbookView xWindow="-120" yWindow="-120" windowWidth="29040" windowHeight="15720" tabRatio="793" xr2:uid="{00000000-000D-0000-FFFF-FFFF00000000}"/>
  </bookViews>
  <sheets>
    <sheet name="記入例" sheetId="2" r:id="rId1"/>
  </sheets>
  <definedNames>
    <definedName name="_xlnm.Print_Area" localSheetId="0">記入例!$A$1:$J$34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E20" i="2"/>
  <c r="I29" i="2"/>
  <c r="G29" i="2"/>
  <c r="E19" i="2"/>
  <c r="E27" i="2" l="1"/>
  <c r="E21" i="2"/>
  <c r="E18" i="2"/>
  <c r="E16" i="2"/>
  <c r="E15" i="2"/>
  <c r="E12" i="2"/>
  <c r="E29" i="2" l="1"/>
</calcChain>
</file>

<file path=xl/sharedStrings.xml><?xml version="1.0" encoding="utf-8"?>
<sst xmlns="http://schemas.openxmlformats.org/spreadsheetml/2006/main" count="71" uniqueCount="65">
  <si>
    <t>Ｅ</t>
  </si>
  <si>
    <t>収　入</t>
    <rPh sb="0" eb="1">
      <t>オサム</t>
    </rPh>
    <rPh sb="2" eb="3">
      <t>イリ</t>
    </rPh>
    <phoneticPr fontId="3"/>
  </si>
  <si>
    <t>（単位：円）</t>
    <rPh sb="1" eb="3">
      <t>タンイ</t>
    </rPh>
    <rPh sb="4" eb="5">
      <t>エン</t>
    </rPh>
    <phoneticPr fontId="3"/>
  </si>
  <si>
    <t>科　目</t>
    <rPh sb="0" eb="1">
      <t>カ</t>
    </rPh>
    <rPh sb="2" eb="3">
      <t>メ</t>
    </rPh>
    <phoneticPr fontId="3"/>
  </si>
  <si>
    <t>内　容</t>
    <rPh sb="0" eb="1">
      <t>ウチ</t>
    </rPh>
    <rPh sb="2" eb="3">
      <t>カタチ</t>
    </rPh>
    <phoneticPr fontId="3"/>
  </si>
  <si>
    <t>会費</t>
    <rPh sb="0" eb="2">
      <t>カイヒ</t>
    </rPh>
    <phoneticPr fontId="3"/>
  </si>
  <si>
    <t>寄附金</t>
    <rPh sb="0" eb="3">
      <t>キフキン</t>
    </rPh>
    <phoneticPr fontId="3"/>
  </si>
  <si>
    <t>雑収入</t>
    <rPh sb="0" eb="3">
      <t>ザツシュウニュウ</t>
    </rPh>
    <phoneticPr fontId="3"/>
  </si>
  <si>
    <t>その他</t>
    <rPh sb="2" eb="3">
      <t>タ</t>
    </rPh>
    <phoneticPr fontId="3"/>
  </si>
  <si>
    <t>合　計</t>
    <rPh sb="0" eb="1">
      <t>ゴウ</t>
    </rPh>
    <rPh sb="2" eb="3">
      <t>ケイ</t>
    </rPh>
    <phoneticPr fontId="3"/>
  </si>
  <si>
    <t>支　出</t>
    <rPh sb="0" eb="1">
      <t>ササ</t>
    </rPh>
    <rPh sb="2" eb="3">
      <t>デ</t>
    </rPh>
    <phoneticPr fontId="3"/>
  </si>
  <si>
    <t>①内補助対象額</t>
    <rPh sb="1" eb="2">
      <t>ウチ</t>
    </rPh>
    <rPh sb="2" eb="4">
      <t>ホジョ</t>
    </rPh>
    <rPh sb="4" eb="6">
      <t>タイショウ</t>
    </rPh>
    <rPh sb="6" eb="7">
      <t>ガク</t>
    </rPh>
    <phoneticPr fontId="3"/>
  </si>
  <si>
    <t>②自己資金</t>
    <rPh sb="1" eb="3">
      <t>ジコ</t>
    </rPh>
    <rPh sb="3" eb="5">
      <t>シキン</t>
    </rPh>
    <phoneticPr fontId="3"/>
  </si>
  <si>
    <t>報償費</t>
    <rPh sb="0" eb="2">
      <t>ホウショウ</t>
    </rPh>
    <rPh sb="2" eb="3">
      <t>ヒ</t>
    </rPh>
    <phoneticPr fontId="3"/>
  </si>
  <si>
    <t>旅費</t>
    <rPh sb="0" eb="2">
      <t>リョヒ</t>
    </rPh>
    <phoneticPr fontId="3"/>
  </si>
  <si>
    <t>需用費</t>
    <rPh sb="0" eb="3">
      <t>ジュヨウヒ</t>
    </rPh>
    <phoneticPr fontId="3"/>
  </si>
  <si>
    <t>備品購入費</t>
    <rPh sb="0" eb="2">
      <t>ビヒン</t>
    </rPh>
    <rPh sb="2" eb="5">
      <t>コウニュウヒ</t>
    </rPh>
    <phoneticPr fontId="3"/>
  </si>
  <si>
    <t>役務費</t>
    <rPh sb="0" eb="2">
      <t>エキム</t>
    </rPh>
    <rPh sb="2" eb="3">
      <t>ヒ</t>
    </rPh>
    <phoneticPr fontId="3"/>
  </si>
  <si>
    <t>委託料</t>
    <rPh sb="0" eb="3">
      <t>イタクリョウ</t>
    </rPh>
    <phoneticPr fontId="3"/>
  </si>
  <si>
    <t>使用賃借料</t>
    <rPh sb="0" eb="2">
      <t>シヨウ</t>
    </rPh>
    <rPh sb="2" eb="5">
      <t>チンシャクリョウ</t>
    </rPh>
    <phoneticPr fontId="3"/>
  </si>
  <si>
    <t>負担金</t>
    <rPh sb="0" eb="3">
      <t>フタンキン</t>
    </rPh>
    <phoneticPr fontId="3"/>
  </si>
  <si>
    <t>慶弔費</t>
    <rPh sb="0" eb="2">
      <t>ケイチョウ</t>
    </rPh>
    <rPh sb="2" eb="3">
      <t>ヒ</t>
    </rPh>
    <phoneticPr fontId="3"/>
  </si>
  <si>
    <t>会費3,000円×20クラブ、研修参加費2,500円×80人</t>
    <rPh sb="0" eb="2">
      <t>カイヒ</t>
    </rPh>
    <rPh sb="7" eb="8">
      <t>エン</t>
    </rPh>
    <rPh sb="15" eb="17">
      <t>ケンシュウ</t>
    </rPh>
    <rPh sb="17" eb="20">
      <t>サンカヒ</t>
    </rPh>
    <rPh sb="25" eb="26">
      <t>エン</t>
    </rPh>
    <rPh sb="29" eb="30">
      <t>ニン</t>
    </rPh>
    <phoneticPr fontId="3"/>
  </si>
  <si>
    <t>決算額</t>
    <rPh sb="0" eb="2">
      <t>ケッサン</t>
    </rPh>
    <rPh sb="2" eb="3">
      <t>ガク</t>
    </rPh>
    <phoneticPr fontId="3"/>
  </si>
  <si>
    <t>決算額①＋②</t>
    <rPh sb="0" eb="2">
      <t>ケッサン</t>
    </rPh>
    <rPh sb="2" eb="3">
      <t>ガク</t>
    </rPh>
    <phoneticPr fontId="3"/>
  </si>
  <si>
    <t>（か）</t>
    <phoneticPr fontId="3"/>
  </si>
  <si>
    <t>（き）</t>
    <phoneticPr fontId="3"/>
  </si>
  <si>
    <t>第９号様式（第９条関係）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</si>
  <si>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（か）収入合計＝（き）支出合計</t>
    <rPh sb="3" eb="5">
      <t>シュウニュウ</t>
    </rPh>
    <rPh sb="5" eb="7">
      <t>ゴウケイ</t>
    </rPh>
    <rPh sb="11" eb="13">
      <t>シシュツ</t>
    </rPh>
    <rPh sb="13" eb="15">
      <t>ゴウケイ</t>
    </rPh>
    <phoneticPr fontId="3"/>
  </si>
  <si>
    <t>（け）自己資金合計＝（き）支出合計－（く）補助対象額合計</t>
    <phoneticPr fontId="3"/>
  </si>
  <si>
    <t>（く）</t>
    <phoneticPr fontId="3"/>
  </si>
  <si>
    <t>（け）</t>
    <phoneticPr fontId="3"/>
  </si>
  <si>
    <t>１</t>
    <phoneticPr fontId="3"/>
  </si>
  <si>
    <t>２</t>
    <phoneticPr fontId="3"/>
  </si>
  <si>
    <t>３</t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</si>
  <si>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</si>
  <si>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４</t>
  </si>
  <si>
    <t>食糧費</t>
    <rPh sb="0" eb="3">
      <t>ショクリョウヒ</t>
    </rPh>
    <phoneticPr fontId="3"/>
  </si>
  <si>
    <t>５</t>
  </si>
  <si>
    <t>６</t>
  </si>
  <si>
    <t>７</t>
  </si>
  <si>
    <t>郵送料</t>
    <rPh sb="0" eb="2">
      <t>ユウソウ</t>
    </rPh>
    <rPh sb="2" eb="3">
      <t>リョウ</t>
    </rPh>
    <phoneticPr fontId="3"/>
  </si>
  <si>
    <t>８</t>
  </si>
  <si>
    <t>電話代</t>
    <rPh sb="0" eb="3">
      <t>デンワダイ</t>
    </rPh>
    <phoneticPr fontId="3"/>
  </si>
  <si>
    <t>９</t>
  </si>
  <si>
    <t>１０</t>
  </si>
  <si>
    <t>１１</t>
  </si>
  <si>
    <t>１２</t>
  </si>
  <si>
    <t>１３</t>
  </si>
  <si>
    <t>１４</t>
  </si>
  <si>
    <t>Ａ</t>
    <phoneticPr fontId="3"/>
  </si>
  <si>
    <t>Ｂ</t>
    <phoneticPr fontId="3"/>
  </si>
  <si>
    <t>Ｃ</t>
    <phoneticPr fontId="3"/>
  </si>
  <si>
    <t>Ｄ</t>
    <phoneticPr fontId="3"/>
  </si>
  <si>
    <t>食事代、お茶代</t>
    <rPh sb="0" eb="2">
      <t>ショクジ</t>
    </rPh>
    <rPh sb="2" eb="3">
      <t>ダイ</t>
    </rPh>
    <rPh sb="5" eb="6">
      <t>チャ</t>
    </rPh>
    <phoneticPr fontId="3"/>
  </si>
  <si>
    <t>切手代</t>
    <rPh sb="0" eb="2">
      <t>キッテ</t>
    </rPh>
    <rPh sb="2" eb="3">
      <t>ダイ</t>
    </rPh>
    <phoneticPr fontId="3"/>
  </si>
  <si>
    <t>Ｆ</t>
    <phoneticPr fontId="3"/>
  </si>
  <si>
    <t>軽スポーツ用品
（グラウンドゴルフほか）</t>
    <rPh sb="0" eb="1">
      <t>ケイ</t>
    </rPh>
    <rPh sb="5" eb="7">
      <t>ヨウヒン</t>
    </rPh>
    <phoneticPr fontId="3"/>
  </si>
  <si>
    <t>文具、コピー、写真代、
消毒用品等</t>
    <rPh sb="0" eb="2">
      <t>ブング</t>
    </rPh>
    <rPh sb="7" eb="9">
      <t>シャシン</t>
    </rPh>
    <rPh sb="9" eb="10">
      <t>ダイ</t>
    </rPh>
    <rPh sb="12" eb="16">
      <t>ショウドクヨウヒン</t>
    </rPh>
    <rPh sb="16" eb="17">
      <t>トウ</t>
    </rPh>
    <phoneticPr fontId="3"/>
  </si>
  <si>
    <t>講師謝礼（4回分）</t>
    <rPh sb="0" eb="2">
      <t>コウシ</t>
    </rPh>
    <rPh sb="2" eb="4">
      <t>シャレイ</t>
    </rPh>
    <rPh sb="6" eb="8">
      <t>カイブン</t>
    </rPh>
    <phoneticPr fontId="3"/>
  </si>
  <si>
    <t>研修参加、バス代</t>
    <rPh sb="0" eb="4">
      <t>ケンシュウサンカ</t>
    </rPh>
    <rPh sb="7" eb="8">
      <t>ダイ</t>
    </rPh>
    <phoneticPr fontId="3"/>
  </si>
  <si>
    <t>清掃活動時茶菓代等</t>
    <rPh sb="0" eb="5">
      <t>セイソウカツドウジ</t>
    </rPh>
    <rPh sb="5" eb="8">
      <t>チャカダイ</t>
    </rPh>
    <rPh sb="8" eb="9">
      <t>ナド</t>
    </rPh>
    <phoneticPr fontId="3"/>
  </si>
  <si>
    <t>補助金</t>
    <rPh sb="0" eb="3">
      <t>ホジョキン</t>
    </rPh>
    <phoneticPr fontId="3"/>
  </si>
  <si>
    <t>助成金</t>
    <rPh sb="0" eb="3">
      <t>ジョセイキン</t>
    </rPh>
    <phoneticPr fontId="3"/>
  </si>
  <si>
    <t>令和７年度　収支決算書</t>
    <rPh sb="0" eb="2">
      <t>レイワ</t>
    </rPh>
    <rPh sb="3" eb="4">
      <t>ネン</t>
    </rPh>
    <rPh sb="4" eb="5">
      <t>ド</t>
    </rPh>
    <rPh sb="6" eb="8">
      <t>シュウシ</t>
    </rPh>
    <rPh sb="8" eb="10">
      <t>ケッサン</t>
    </rPh>
    <rPh sb="10" eb="11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</si>
</sst>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Dash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 diagonalDown="1">
      <left style="mediumDashed">
        <color indexed="64"/>
      </left>
      <right/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/>
      <right style="mediumDashed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 diagonalDown="1">
      <left style="mediumDashed">
        <color indexed="64"/>
      </left>
      <right/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Dashed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horizontal="left"/>
    </xf>
    <xf numFmtId="38" fontId="4" fillId="0" borderId="1" xfId="1" applyFont="1" applyBorder="1" applyAlignment="1">
      <alignment horizontal="center" vertical="center"/>
    </xf>
    <xf numFmtId="38" fontId="4" fillId="0" borderId="0" xfId="1" applyFont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5" fillId="0" borderId="0" xfId="1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0" xfId="1" applyFont="1" applyAlignment="1">
      <alignment horizontal="right" vertical="center"/>
    </xf>
    <xf numFmtId="38" fontId="4" fillId="0" borderId="12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6" fillId="0" borderId="0" xfId="1" applyFont="1" applyBorder="1" applyAlignment="1">
      <alignment vertical="center" shrinkToFit="1"/>
    </xf>
    <xf numFmtId="38" fontId="4" fillId="0" borderId="0" xfId="1" applyFont="1" applyBorder="1" applyAlignment="1">
      <alignment vertical="center" shrinkToFit="1"/>
    </xf>
    <xf numFmtId="38" fontId="5" fillId="0" borderId="0" xfId="1" applyFont="1">
      <alignment vertical="center"/>
    </xf>
    <xf numFmtId="38" fontId="7" fillId="0" borderId="4" xfId="1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38" fontId="7" fillId="0" borderId="9" xfId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38" fontId="7" fillId="0" borderId="15" xfId="1" applyFont="1" applyBorder="1" applyAlignment="1">
      <alignment vertical="center" shrinkToFit="1"/>
    </xf>
    <xf numFmtId="38" fontId="7" fillId="0" borderId="12" xfId="1" applyFont="1" applyBorder="1" applyAlignment="1">
      <alignment vertical="center"/>
    </xf>
    <xf numFmtId="38" fontId="5" fillId="0" borderId="12" xfId="1" applyFont="1" applyBorder="1" applyAlignment="1">
      <alignment horizontal="center" vertical="center"/>
    </xf>
    <xf numFmtId="38" fontId="7" fillId="0" borderId="13" xfId="1" applyFont="1" applyBorder="1" applyAlignment="1">
      <alignment vertical="center"/>
    </xf>
    <xf numFmtId="38" fontId="5" fillId="0" borderId="13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38" fontId="7" fillId="0" borderId="18" xfId="1" applyFont="1" applyBorder="1" applyAlignment="1">
      <alignment vertical="center"/>
    </xf>
    <xf numFmtId="38" fontId="7" fillId="0" borderId="20" xfId="1" applyFont="1" applyBorder="1" applyAlignment="1">
      <alignment vertical="center" shrinkToFit="1"/>
    </xf>
    <xf numFmtId="38" fontId="7" fillId="0" borderId="21" xfId="1" applyFont="1" applyBorder="1" applyAlignment="1">
      <alignment vertical="center"/>
    </xf>
    <xf numFmtId="38" fontId="7" fillId="0" borderId="22" xfId="1" applyFont="1" applyBorder="1" applyAlignment="1">
      <alignment vertical="center"/>
    </xf>
    <xf numFmtId="38" fontId="7" fillId="0" borderId="23" xfId="1" applyFont="1" applyBorder="1" applyAlignment="1">
      <alignment vertical="center"/>
    </xf>
    <xf numFmtId="38" fontId="7" fillId="0" borderId="24" xfId="1" applyFont="1" applyBorder="1" applyAlignment="1">
      <alignment vertical="center"/>
    </xf>
    <xf numFmtId="38" fontId="7" fillId="0" borderId="25" xfId="1" applyFont="1" applyBorder="1" applyAlignment="1">
      <alignment vertical="center" shrinkToFit="1"/>
    </xf>
    <xf numFmtId="38" fontId="4" fillId="0" borderId="26" xfId="1" applyFont="1" applyBorder="1" applyAlignment="1">
      <alignment horizontal="center" vertical="center"/>
    </xf>
    <xf numFmtId="38" fontId="8" fillId="0" borderId="20" xfId="1" applyFont="1" applyBorder="1" applyAlignment="1">
      <alignment horizontal="center" vertical="center"/>
    </xf>
    <xf numFmtId="38" fontId="8" fillId="0" borderId="27" xfId="1" applyFont="1" applyBorder="1" applyAlignment="1">
      <alignment horizontal="center" vertical="center" shrinkToFit="1"/>
    </xf>
    <xf numFmtId="38" fontId="8" fillId="0" borderId="20" xfId="1" applyFont="1" applyBorder="1" applyAlignment="1">
      <alignment horizontal="center" vertical="center" shrinkToFit="1"/>
    </xf>
    <xf numFmtId="38" fontId="8" fillId="0" borderId="0" xfId="1" applyFont="1" applyBorder="1" applyAlignment="1">
      <alignment horizontal="center" vertical="center"/>
    </xf>
    <xf numFmtId="38" fontId="7" fillId="0" borderId="0" xfId="1" applyFont="1" applyBorder="1" applyAlignment="1">
      <alignment vertical="center" shrinkToFit="1"/>
    </xf>
    <xf numFmtId="38" fontId="8" fillId="0" borderId="0" xfId="1" applyFont="1" applyBorder="1" applyAlignment="1">
      <alignment horizontal="center" vertical="center" shrinkToFit="1"/>
    </xf>
    <xf numFmtId="38" fontId="5" fillId="0" borderId="0" xfId="1" applyFont="1" applyBorder="1" applyAlignment="1">
      <alignment horizontal="center" vertical="center"/>
    </xf>
    <xf numFmtId="38" fontId="5" fillId="0" borderId="50" xfId="1" applyFont="1" applyBorder="1" applyAlignment="1">
      <alignment horizontal="center" vertical="center" shrinkToFit="1"/>
    </xf>
    <xf numFmtId="38" fontId="7" fillId="0" borderId="3" xfId="1" applyFont="1" applyBorder="1" applyAlignment="1">
      <alignment horizontal="left" vertical="center" shrinkToFit="1"/>
    </xf>
    <xf numFmtId="38" fontId="7" fillId="0" borderId="6" xfId="1" applyFont="1" applyBorder="1" applyAlignment="1">
      <alignment horizontal="left" vertical="center" shrinkToFit="1"/>
    </xf>
    <xf numFmtId="38" fontId="9" fillId="0" borderId="6" xfId="1" applyFont="1" applyBorder="1" applyAlignment="1">
      <alignment horizontal="left" vertical="center" wrapText="1" shrinkToFit="1"/>
    </xf>
    <xf numFmtId="38" fontId="7" fillId="0" borderId="48" xfId="1" applyFont="1" applyBorder="1" applyAlignment="1">
      <alignment horizontal="center" vertical="center"/>
    </xf>
    <xf numFmtId="38" fontId="7" fillId="0" borderId="49" xfId="1" applyFont="1" applyBorder="1" applyAlignment="1">
      <alignment horizontal="center" vertical="center"/>
    </xf>
    <xf numFmtId="38" fontId="7" fillId="0" borderId="43" xfId="1" applyFont="1" applyBorder="1" applyAlignment="1">
      <alignment horizontal="center" vertical="center" shrinkToFit="1"/>
    </xf>
    <xf numFmtId="38" fontId="7" fillId="0" borderId="12" xfId="1" applyFont="1" applyBorder="1" applyAlignment="1">
      <alignment horizontal="center" vertical="center" shrinkToFit="1"/>
    </xf>
    <xf numFmtId="38" fontId="7" fillId="0" borderId="44" xfId="1" applyFont="1" applyBorder="1" applyAlignment="1">
      <alignment horizontal="center" vertical="center" shrinkToFit="1"/>
    </xf>
    <xf numFmtId="38" fontId="7" fillId="0" borderId="39" xfId="1" applyFont="1" applyFill="1" applyBorder="1" applyAlignment="1">
      <alignment horizontal="center" vertical="center"/>
    </xf>
    <xf numFmtId="38" fontId="7" fillId="0" borderId="19" xfId="1" applyFont="1" applyFill="1" applyBorder="1" applyAlignment="1">
      <alignment horizontal="center" vertical="center"/>
    </xf>
    <xf numFmtId="38" fontId="7" fillId="0" borderId="40" xfId="1" applyFont="1" applyFill="1" applyBorder="1" applyAlignment="1">
      <alignment horizontal="center" vertical="center"/>
    </xf>
    <xf numFmtId="38" fontId="4" fillId="0" borderId="32" xfId="1" applyFont="1" applyBorder="1" applyAlignment="1">
      <alignment horizontal="center" vertical="center" shrinkToFit="1"/>
    </xf>
    <xf numFmtId="38" fontId="4" fillId="0" borderId="20" xfId="1" applyFont="1" applyBorder="1" applyAlignment="1">
      <alignment horizontal="center" vertical="center" shrinkToFit="1"/>
    </xf>
    <xf numFmtId="38" fontId="4" fillId="0" borderId="27" xfId="1" applyFont="1" applyBorder="1" applyAlignment="1">
      <alignment horizontal="center" vertical="center" shrinkToFit="1"/>
    </xf>
    <xf numFmtId="38" fontId="4" fillId="0" borderId="25" xfId="1" applyFont="1" applyBorder="1" applyAlignment="1">
      <alignment horizontal="center" vertical="center" shrinkToFit="1"/>
    </xf>
    <xf numFmtId="38" fontId="4" fillId="0" borderId="15" xfId="1" applyFont="1" applyBorder="1" applyAlignment="1">
      <alignment horizontal="center" vertical="center" shrinkToFit="1"/>
    </xf>
    <xf numFmtId="38" fontId="4" fillId="0" borderId="33" xfId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8" fontId="7" fillId="0" borderId="28" xfId="1" applyFont="1" applyBorder="1" applyAlignment="1">
      <alignment horizontal="center" vertical="center"/>
    </xf>
    <xf numFmtId="38" fontId="7" fillId="0" borderId="13" xfId="1" applyFont="1" applyBorder="1" applyAlignment="1">
      <alignment horizontal="center" vertical="center"/>
    </xf>
    <xf numFmtId="38" fontId="7" fillId="0" borderId="16" xfId="1" applyFont="1" applyBorder="1" applyAlignment="1">
      <alignment horizontal="center" vertical="center"/>
    </xf>
    <xf numFmtId="38" fontId="7" fillId="0" borderId="51" xfId="1" applyFont="1" applyBorder="1" applyAlignment="1">
      <alignment horizontal="center" vertical="center"/>
    </xf>
    <xf numFmtId="38" fontId="7" fillId="0" borderId="52" xfId="1" applyFont="1" applyBorder="1" applyAlignment="1">
      <alignment horizontal="center" vertical="center"/>
    </xf>
    <xf numFmtId="38" fontId="7" fillId="0" borderId="53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37" xfId="1" applyFont="1" applyBorder="1" applyAlignment="1">
      <alignment horizontal="center" vertical="center"/>
    </xf>
    <xf numFmtId="38" fontId="4" fillId="0" borderId="38" xfId="1" applyFont="1" applyBorder="1" applyAlignment="1">
      <alignment horizontal="center" vertical="center"/>
    </xf>
    <xf numFmtId="38" fontId="7" fillId="0" borderId="41" xfId="1" applyFont="1" applyBorder="1" applyAlignment="1">
      <alignment horizontal="center" vertical="center"/>
    </xf>
    <xf numFmtId="38" fontId="7" fillId="0" borderId="45" xfId="1" applyFont="1" applyBorder="1" applyAlignment="1">
      <alignment horizontal="center" vertical="center"/>
    </xf>
    <xf numFmtId="38" fontId="7" fillId="0" borderId="42" xfId="1" applyFont="1" applyBorder="1" applyAlignment="1">
      <alignment horizontal="center" vertical="center"/>
    </xf>
    <xf numFmtId="38" fontId="4" fillId="0" borderId="43" xfId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38" fontId="4" fillId="0" borderId="39" xfId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8" fontId="4" fillId="0" borderId="41" xfId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38" fontId="7" fillId="0" borderId="37" xfId="1" applyFont="1" applyBorder="1" applyAlignment="1">
      <alignment horizontal="center" vertical="center" shrinkToFit="1"/>
    </xf>
    <xf numFmtId="38" fontId="7" fillId="0" borderId="20" xfId="1" applyFont="1" applyBorder="1" applyAlignment="1">
      <alignment horizontal="center" vertical="center" shrinkToFit="1"/>
    </xf>
    <xf numFmtId="38" fontId="7" fillId="0" borderId="38" xfId="1" applyFont="1" applyBorder="1" applyAlignment="1">
      <alignment horizontal="center" vertical="center" shrinkToFit="1"/>
    </xf>
    <xf numFmtId="38" fontId="7" fillId="0" borderId="29" xfId="1" applyFont="1" applyBorder="1" applyAlignment="1">
      <alignment horizontal="center" vertical="center"/>
    </xf>
    <xf numFmtId="38" fontId="7" fillId="0" borderId="30" xfId="1" applyFont="1" applyBorder="1" applyAlignment="1">
      <alignment horizontal="center" vertical="center"/>
    </xf>
    <xf numFmtId="38" fontId="7" fillId="0" borderId="29" xfId="1" applyFont="1" applyBorder="1" applyAlignment="1">
      <alignment vertical="center"/>
    </xf>
    <xf numFmtId="0" fontId="0" fillId="0" borderId="30" xfId="0" applyBorder="1">
      <alignment vertical="center"/>
    </xf>
    <xf numFmtId="38" fontId="4" fillId="0" borderId="46" xfId="1" applyFont="1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38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200022</xdr:colOff>
      <xdr:row>5</xdr:row>
      <xdr:rowOff>314325</xdr:rowOff>
    </xdr:from>
    <xdr:to>
      <xdr:col>9</xdr:col>
      <xdr:colOff>1247774</xdr:colOff>
      <xdr:row>7</xdr:row>
      <xdr:rowOff>104775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734EE31-D04E-4DB0-BB6A-292C1586EC11}"/>
            </a:ext>
          </a:extLst>
        </xdr:cNvPr>
        <xdr:cNvSpPr>
          <a:spLocks noChangeArrowheads="1"/>
        </xdr:cNvSpPr>
      </xdr:nvSpPr>
      <xdr:spPr bwMode="auto">
        <a:xfrm flipH="1">
          <a:off x="3267072" y="2009775"/>
          <a:ext cx="3219452" cy="438150"/>
        </a:xfrm>
        <a:prstGeom prst="wedgeRectCallout">
          <a:avLst>
            <a:gd name="adj1" fmla="val 55356"/>
            <a:gd name="adj2" fmla="val 0"/>
          </a:avLst>
        </a:prstGeom>
        <a:solidFill>
          <a:srgbClr val="F79646">
            <a:lumMod val="40000"/>
            <a:lumOff val="60000"/>
          </a:srgb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クラブ数に応じて補助金額を記入</a:t>
          </a:r>
        </a:p>
      </xdr:txBody>
    </xdr:sp>
    <xdr:clientData/>
  </xdr:twoCellAnchor>
  <xdr:twoCellAnchor>
    <xdr:from>
      <xdr:col>5</xdr:col>
      <xdr:colOff>137581</xdr:colOff>
      <xdr:row>10</xdr:row>
      <xdr:rowOff>5294</xdr:rowOff>
    </xdr:from>
    <xdr:to>
      <xdr:col>9</xdr:col>
      <xdr:colOff>1979083</xdr:colOff>
      <xdr:row>12</xdr:row>
      <xdr:rowOff>21167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8E6A4391-2185-4324-BE6F-AF7FC6C662F3}"/>
            </a:ext>
          </a:extLst>
        </xdr:cNvPr>
        <xdr:cNvSpPr>
          <a:spLocks noChangeArrowheads="1"/>
        </xdr:cNvSpPr>
      </xdr:nvSpPr>
      <xdr:spPr bwMode="auto">
        <a:xfrm flipH="1">
          <a:off x="3196164" y="3349627"/>
          <a:ext cx="4000502" cy="672040"/>
        </a:xfrm>
        <a:prstGeom prst="wedgeRectCallout">
          <a:avLst>
            <a:gd name="adj1" fmla="val 54546"/>
            <a:gd name="adj2" fmla="val -13592"/>
          </a:avLst>
        </a:prstGeom>
        <a:solidFill>
          <a:srgbClr val="F79646">
            <a:lumMod val="40000"/>
            <a:lumOff val="60000"/>
          </a:srgb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rtl="0"/>
          <a:r>
            <a:rPr lang="ja-JP" altLang="ja-JP" sz="14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前年度の繰越金額を記入する場合はこちらに記入し、内容欄は空白でお願いします</a:t>
          </a:r>
          <a:endParaRPr lang="ja-JP" altLang="ja-JP" sz="18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473076</xdr:colOff>
      <xdr:row>28</xdr:row>
      <xdr:rowOff>254873</xdr:rowOff>
    </xdr:from>
    <xdr:to>
      <xdr:col>9</xdr:col>
      <xdr:colOff>539751</xdr:colOff>
      <xdr:row>31</xdr:row>
      <xdr:rowOff>180147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46CE0A28-50F2-45B4-9FC7-DEFF95D160DB}"/>
            </a:ext>
          </a:extLst>
        </xdr:cNvPr>
        <xdr:cNvSpPr>
          <a:spLocks noChangeArrowheads="1"/>
        </xdr:cNvSpPr>
      </xdr:nvSpPr>
      <xdr:spPr bwMode="auto">
        <a:xfrm>
          <a:off x="2801409" y="9504706"/>
          <a:ext cx="2955925" cy="909524"/>
        </a:xfrm>
        <a:custGeom>
          <a:avLst/>
          <a:gdLst>
            <a:gd name="connsiteX0" fmla="*/ 0 w 2955925"/>
            <a:gd name="connsiteY0" fmla="*/ 0 h 598187"/>
            <a:gd name="connsiteX1" fmla="*/ 492654 w 2955925"/>
            <a:gd name="connsiteY1" fmla="*/ 0 h 598187"/>
            <a:gd name="connsiteX2" fmla="*/ 579893 w 2955925"/>
            <a:gd name="connsiteY2" fmla="*/ -321920 h 598187"/>
            <a:gd name="connsiteX3" fmla="*/ 1231635 w 2955925"/>
            <a:gd name="connsiteY3" fmla="*/ 0 h 598187"/>
            <a:gd name="connsiteX4" fmla="*/ 2955925 w 2955925"/>
            <a:gd name="connsiteY4" fmla="*/ 0 h 598187"/>
            <a:gd name="connsiteX5" fmla="*/ 2955925 w 2955925"/>
            <a:gd name="connsiteY5" fmla="*/ 99698 h 598187"/>
            <a:gd name="connsiteX6" fmla="*/ 2955925 w 2955925"/>
            <a:gd name="connsiteY6" fmla="*/ 99698 h 598187"/>
            <a:gd name="connsiteX7" fmla="*/ 2955925 w 2955925"/>
            <a:gd name="connsiteY7" fmla="*/ 249245 h 598187"/>
            <a:gd name="connsiteX8" fmla="*/ 2955925 w 2955925"/>
            <a:gd name="connsiteY8" fmla="*/ 598187 h 598187"/>
            <a:gd name="connsiteX9" fmla="*/ 1231635 w 2955925"/>
            <a:gd name="connsiteY9" fmla="*/ 598187 h 598187"/>
            <a:gd name="connsiteX10" fmla="*/ 492654 w 2955925"/>
            <a:gd name="connsiteY10" fmla="*/ 598187 h 598187"/>
            <a:gd name="connsiteX11" fmla="*/ 492654 w 2955925"/>
            <a:gd name="connsiteY11" fmla="*/ 598187 h 598187"/>
            <a:gd name="connsiteX12" fmla="*/ 0 w 2955925"/>
            <a:gd name="connsiteY12" fmla="*/ 598187 h 598187"/>
            <a:gd name="connsiteX13" fmla="*/ 0 w 2955925"/>
            <a:gd name="connsiteY13" fmla="*/ 249245 h 598187"/>
            <a:gd name="connsiteX14" fmla="*/ 0 w 2955925"/>
            <a:gd name="connsiteY14" fmla="*/ 99698 h 598187"/>
            <a:gd name="connsiteX15" fmla="*/ 0 w 2955925"/>
            <a:gd name="connsiteY15" fmla="*/ 99698 h 598187"/>
            <a:gd name="connsiteX16" fmla="*/ 0 w 2955925"/>
            <a:gd name="connsiteY16" fmla="*/ 0 h 598187"/>
            <a:gd name="connsiteX0" fmla="*/ 0 w 2955925"/>
            <a:gd name="connsiteY0" fmla="*/ 321920 h 920107"/>
            <a:gd name="connsiteX1" fmla="*/ 852487 w 2955925"/>
            <a:gd name="connsiteY1" fmla="*/ 321920 h 920107"/>
            <a:gd name="connsiteX2" fmla="*/ 579893 w 2955925"/>
            <a:gd name="connsiteY2" fmla="*/ 0 h 920107"/>
            <a:gd name="connsiteX3" fmla="*/ 1231635 w 2955925"/>
            <a:gd name="connsiteY3" fmla="*/ 321920 h 920107"/>
            <a:gd name="connsiteX4" fmla="*/ 2955925 w 2955925"/>
            <a:gd name="connsiteY4" fmla="*/ 321920 h 920107"/>
            <a:gd name="connsiteX5" fmla="*/ 2955925 w 2955925"/>
            <a:gd name="connsiteY5" fmla="*/ 421618 h 920107"/>
            <a:gd name="connsiteX6" fmla="*/ 2955925 w 2955925"/>
            <a:gd name="connsiteY6" fmla="*/ 421618 h 920107"/>
            <a:gd name="connsiteX7" fmla="*/ 2955925 w 2955925"/>
            <a:gd name="connsiteY7" fmla="*/ 571165 h 920107"/>
            <a:gd name="connsiteX8" fmla="*/ 2955925 w 2955925"/>
            <a:gd name="connsiteY8" fmla="*/ 920107 h 920107"/>
            <a:gd name="connsiteX9" fmla="*/ 1231635 w 2955925"/>
            <a:gd name="connsiteY9" fmla="*/ 920107 h 920107"/>
            <a:gd name="connsiteX10" fmla="*/ 492654 w 2955925"/>
            <a:gd name="connsiteY10" fmla="*/ 920107 h 920107"/>
            <a:gd name="connsiteX11" fmla="*/ 492654 w 2955925"/>
            <a:gd name="connsiteY11" fmla="*/ 920107 h 920107"/>
            <a:gd name="connsiteX12" fmla="*/ 0 w 2955925"/>
            <a:gd name="connsiteY12" fmla="*/ 920107 h 920107"/>
            <a:gd name="connsiteX13" fmla="*/ 0 w 2955925"/>
            <a:gd name="connsiteY13" fmla="*/ 571165 h 920107"/>
            <a:gd name="connsiteX14" fmla="*/ 0 w 2955925"/>
            <a:gd name="connsiteY14" fmla="*/ 421618 h 920107"/>
            <a:gd name="connsiteX15" fmla="*/ 0 w 2955925"/>
            <a:gd name="connsiteY15" fmla="*/ 421618 h 920107"/>
            <a:gd name="connsiteX16" fmla="*/ 0 w 2955925"/>
            <a:gd name="connsiteY16" fmla="*/ 321920 h 920107"/>
            <a:gd name="connsiteX0" fmla="*/ 0 w 2955925"/>
            <a:gd name="connsiteY0" fmla="*/ 311337 h 909524"/>
            <a:gd name="connsiteX1" fmla="*/ 852487 w 2955925"/>
            <a:gd name="connsiteY1" fmla="*/ 311337 h 909524"/>
            <a:gd name="connsiteX2" fmla="*/ 738643 w 2955925"/>
            <a:gd name="connsiteY2" fmla="*/ 0 h 909524"/>
            <a:gd name="connsiteX3" fmla="*/ 1231635 w 2955925"/>
            <a:gd name="connsiteY3" fmla="*/ 311337 h 909524"/>
            <a:gd name="connsiteX4" fmla="*/ 2955925 w 2955925"/>
            <a:gd name="connsiteY4" fmla="*/ 311337 h 909524"/>
            <a:gd name="connsiteX5" fmla="*/ 2955925 w 2955925"/>
            <a:gd name="connsiteY5" fmla="*/ 411035 h 909524"/>
            <a:gd name="connsiteX6" fmla="*/ 2955925 w 2955925"/>
            <a:gd name="connsiteY6" fmla="*/ 411035 h 909524"/>
            <a:gd name="connsiteX7" fmla="*/ 2955925 w 2955925"/>
            <a:gd name="connsiteY7" fmla="*/ 560582 h 909524"/>
            <a:gd name="connsiteX8" fmla="*/ 2955925 w 2955925"/>
            <a:gd name="connsiteY8" fmla="*/ 909524 h 909524"/>
            <a:gd name="connsiteX9" fmla="*/ 1231635 w 2955925"/>
            <a:gd name="connsiteY9" fmla="*/ 909524 h 909524"/>
            <a:gd name="connsiteX10" fmla="*/ 492654 w 2955925"/>
            <a:gd name="connsiteY10" fmla="*/ 909524 h 909524"/>
            <a:gd name="connsiteX11" fmla="*/ 492654 w 2955925"/>
            <a:gd name="connsiteY11" fmla="*/ 909524 h 909524"/>
            <a:gd name="connsiteX12" fmla="*/ 0 w 2955925"/>
            <a:gd name="connsiteY12" fmla="*/ 909524 h 909524"/>
            <a:gd name="connsiteX13" fmla="*/ 0 w 2955925"/>
            <a:gd name="connsiteY13" fmla="*/ 560582 h 909524"/>
            <a:gd name="connsiteX14" fmla="*/ 0 w 2955925"/>
            <a:gd name="connsiteY14" fmla="*/ 411035 h 909524"/>
            <a:gd name="connsiteX15" fmla="*/ 0 w 2955925"/>
            <a:gd name="connsiteY15" fmla="*/ 411035 h 909524"/>
            <a:gd name="connsiteX16" fmla="*/ 0 w 2955925"/>
            <a:gd name="connsiteY16" fmla="*/ 311337 h 90952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955925" h="909524">
              <a:moveTo>
                <a:pt x="0" y="311337"/>
              </a:moveTo>
              <a:lnTo>
                <a:pt x="852487" y="311337"/>
              </a:lnTo>
              <a:lnTo>
                <a:pt x="738643" y="0"/>
              </a:lnTo>
              <a:lnTo>
                <a:pt x="1231635" y="311337"/>
              </a:lnTo>
              <a:lnTo>
                <a:pt x="2955925" y="311337"/>
              </a:lnTo>
              <a:lnTo>
                <a:pt x="2955925" y="411035"/>
              </a:lnTo>
              <a:lnTo>
                <a:pt x="2955925" y="411035"/>
              </a:lnTo>
              <a:lnTo>
                <a:pt x="2955925" y="560582"/>
              </a:lnTo>
              <a:lnTo>
                <a:pt x="2955925" y="909524"/>
              </a:lnTo>
              <a:lnTo>
                <a:pt x="1231635" y="909524"/>
              </a:lnTo>
              <a:lnTo>
                <a:pt x="492654" y="909524"/>
              </a:lnTo>
              <a:lnTo>
                <a:pt x="492654" y="909524"/>
              </a:lnTo>
              <a:lnTo>
                <a:pt x="0" y="909524"/>
              </a:lnTo>
              <a:lnTo>
                <a:pt x="0" y="560582"/>
              </a:lnTo>
              <a:lnTo>
                <a:pt x="0" y="411035"/>
              </a:lnTo>
              <a:lnTo>
                <a:pt x="0" y="411035"/>
              </a:lnTo>
              <a:lnTo>
                <a:pt x="0" y="311337"/>
              </a:lnTo>
              <a:close/>
            </a:path>
          </a:pathLst>
        </a:custGeom>
        <a:solidFill>
          <a:srgbClr val="F79646">
            <a:lumMod val="40000"/>
            <a:lumOff val="60000"/>
          </a:srgb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altLang="ja-JP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/>
            <a:ea typeface="ＭＳ 明朝"/>
          </a:endParaRPr>
        </a:p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altLang="ja-JP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/>
            <a:ea typeface="ＭＳ 明朝"/>
          </a:endParaRPr>
        </a:p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市補助金の金額以上になるようにお願いします</a:t>
          </a:r>
        </a:p>
      </xdr:txBody>
    </xdr:sp>
    <xdr:clientData/>
  </xdr:twoCellAnchor>
  <xdr:twoCellAnchor>
    <xdr:from>
      <xdr:col>1</xdr:col>
      <xdr:colOff>21166</xdr:colOff>
      <xdr:row>29</xdr:row>
      <xdr:rowOff>297391</xdr:rowOff>
    </xdr:from>
    <xdr:to>
      <xdr:col>4</xdr:col>
      <xdr:colOff>38146</xdr:colOff>
      <xdr:row>31</xdr:row>
      <xdr:rowOff>87335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CB1C60A0-35F5-404B-9719-5509B8FC3787}"/>
            </a:ext>
          </a:extLst>
        </xdr:cNvPr>
        <xdr:cNvSpPr>
          <a:spLocks noChangeArrowheads="1"/>
        </xdr:cNvSpPr>
      </xdr:nvSpPr>
      <xdr:spPr bwMode="auto">
        <a:xfrm>
          <a:off x="402166" y="9875308"/>
          <a:ext cx="1964313" cy="446110"/>
        </a:xfrm>
        <a:prstGeom prst="wedgeRectCallout">
          <a:avLst>
            <a:gd name="adj1" fmla="val 37266"/>
            <a:gd name="adj2" fmla="val -129917"/>
          </a:avLst>
        </a:prstGeom>
        <a:solidFill>
          <a:srgbClr val="F79646">
            <a:lumMod val="40000"/>
            <a:lumOff val="60000"/>
          </a:srgb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(か)収入合計と同額</a:t>
          </a:r>
        </a:p>
      </xdr:txBody>
    </xdr:sp>
    <xdr:clientData/>
  </xdr:twoCellAnchor>
  <xdr:twoCellAnchor>
    <xdr:from>
      <xdr:col>5</xdr:col>
      <xdr:colOff>97366</xdr:colOff>
      <xdr:row>23</xdr:row>
      <xdr:rowOff>87841</xdr:rowOff>
    </xdr:from>
    <xdr:to>
      <xdr:col>9</xdr:col>
      <xdr:colOff>1841499</xdr:colOff>
      <xdr:row>25</xdr:row>
      <xdr:rowOff>275028</xdr:rowOff>
    </xdr:to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DA63FE0C-5797-4571-9EE8-B8C9DCB3F31C}"/>
            </a:ext>
          </a:extLst>
        </xdr:cNvPr>
        <xdr:cNvSpPr>
          <a:spLocks noChangeArrowheads="1"/>
        </xdr:cNvSpPr>
      </xdr:nvSpPr>
      <xdr:spPr bwMode="auto">
        <a:xfrm flipH="1">
          <a:off x="3155949" y="7697258"/>
          <a:ext cx="3903133" cy="843353"/>
        </a:xfrm>
        <a:prstGeom prst="wedgeRectCallout">
          <a:avLst>
            <a:gd name="adj1" fmla="val 54921"/>
            <a:gd name="adj2" fmla="val 112056"/>
          </a:avLst>
        </a:prstGeom>
        <a:solidFill>
          <a:srgbClr val="F79646">
            <a:lumMod val="40000"/>
            <a:lumOff val="60000"/>
          </a:srgb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marL="0" marR="0" lvl="0" indent="0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繰越金額を記入する場合はこちらに記入し、内容欄は空白でお願いします</a:t>
          </a:r>
        </a:p>
      </xdr:txBody>
    </xdr:sp>
    <xdr:clientData/>
  </xdr:twoCellAnchor>
  <xdr:twoCellAnchor>
    <xdr:from>
      <xdr:col>4</xdr:col>
      <xdr:colOff>381000</xdr:colOff>
      <xdr:row>0</xdr:row>
      <xdr:rowOff>105833</xdr:rowOff>
    </xdr:from>
    <xdr:to>
      <xdr:col>8</xdr:col>
      <xdr:colOff>24765</xdr:colOff>
      <xdr:row>1</xdr:row>
      <xdr:rowOff>10583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F99DC3CE-878D-4269-9B0B-37B3AE8FEC22}"/>
            </a:ext>
          </a:extLst>
        </xdr:cNvPr>
        <xdr:cNvSpPr txBox="1">
          <a:spLocks noChangeArrowheads="1"/>
        </xdr:cNvSpPr>
      </xdr:nvSpPr>
      <xdr:spPr bwMode="auto">
        <a:xfrm>
          <a:off x="2709333" y="105833"/>
          <a:ext cx="1802765" cy="465667"/>
        </a:xfrm>
        <a:prstGeom prst="rect">
          <a:avLst/>
        </a:prstGeom>
        <a:solidFill>
          <a:srgbClr val="FFFFFF"/>
        </a:solidFill>
        <a:ln w="0">
          <a:noFill/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2200" b="1" u="sng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Century" panose="02040604050505020304" pitchFamily="18" charset="0"/>
            </a:rPr>
            <a:t>記　入　例</a:t>
          </a:r>
          <a:endParaRPr lang="ja-JP" sz="22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Century" panose="020406040505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tabSelected="1" view="pageBreakPreview" zoomScale="90" zoomScaleNormal="80" zoomScaleSheetLayoutView="90" workbookViewId="0">
      <selection activeCell="F6" sqref="F6:J6"/>
    </sheetView>
  </sheetViews>
  <sheetFormatPr defaultRowHeight="13.5" x14ac:dyDescent="0.15"/>
  <cols>
    <col min="1" max="2" width="5" style="3" customWidth="1"/>
    <col min="3" max="3" width="16" style="3" customWidth="1"/>
    <col min="4" max="4" width="4.625" style="3" customWidth="1"/>
    <col min="5" max="5" width="9.625" style="3" customWidth="1"/>
    <col min="6" max="6" width="4.625" style="3" customWidth="1"/>
    <col min="7" max="7" width="9.625" style="3" customWidth="1"/>
    <col min="8" max="8" width="4.625" style="3" customWidth="1"/>
    <col min="9" max="9" width="9.625" style="3" customWidth="1"/>
    <col min="10" max="10" width="26.125" style="3" customWidth="1"/>
    <col min="11" max="16384" width="9" style="3"/>
  </cols>
  <sheetData>
    <row r="1" spans="1:11" ht="44.25" customHeight="1" x14ac:dyDescent="0.15"/>
    <row r="2" spans="1:11" customFormat="1" ht="17.25" x14ac:dyDescent="0.15">
      <c r="A2" s="2" t="s">
        <v>27</v>
      </c>
      <c r="B2" s="2"/>
      <c r="J2" s="1"/>
    </row>
    <row r="3" spans="1:11" customFormat="1" ht="18.75" x14ac:dyDescent="0.15">
      <c r="A3" s="78" t="s">
        <v>64</v>
      </c>
      <c r="B3" s="78"/>
      <c r="C3" s="78"/>
      <c r="D3" s="78"/>
      <c r="E3" s="78"/>
      <c r="F3" s="78"/>
      <c r="G3" s="78"/>
      <c r="H3" s="78"/>
      <c r="I3" s="78"/>
      <c r="J3" s="78"/>
    </row>
    <row r="4" spans="1:11" ht="27.75" customHeight="1" thickBot="1" x14ac:dyDescent="0.25">
      <c r="A4" s="5" t="s">
        <v>1</v>
      </c>
      <c r="B4" s="5"/>
      <c r="C4" s="4"/>
      <c r="D4" s="4"/>
      <c r="E4" s="4"/>
      <c r="F4" s="4"/>
      <c r="G4" s="4"/>
      <c r="H4" s="4"/>
      <c r="I4" s="4"/>
      <c r="J4" s="14" t="s">
        <v>2</v>
      </c>
    </row>
    <row r="5" spans="1:11" ht="25.5" customHeight="1" thickBot="1" x14ac:dyDescent="0.2">
      <c r="A5" s="79" t="s">
        <v>3</v>
      </c>
      <c r="B5" s="80"/>
      <c r="C5" s="81"/>
      <c r="D5" s="82" t="s">
        <v>23</v>
      </c>
      <c r="E5" s="83"/>
      <c r="F5" s="84" t="s">
        <v>4</v>
      </c>
      <c r="G5" s="80"/>
      <c r="H5" s="80"/>
      <c r="I5" s="80"/>
      <c r="J5" s="85"/>
      <c r="K5" s="7"/>
    </row>
    <row r="6" spans="1:11" ht="25.5" customHeight="1" thickBot="1" x14ac:dyDescent="0.2">
      <c r="A6" s="8" t="s">
        <v>50</v>
      </c>
      <c r="B6" s="89" t="s">
        <v>5</v>
      </c>
      <c r="C6" s="90"/>
      <c r="D6" s="15"/>
      <c r="E6" s="22">
        <v>260000</v>
      </c>
      <c r="F6" s="55" t="s">
        <v>22</v>
      </c>
      <c r="G6" s="56"/>
      <c r="H6" s="56"/>
      <c r="I6" s="56"/>
      <c r="J6" s="57"/>
      <c r="K6" s="7"/>
    </row>
    <row r="7" spans="1:11" ht="25.5" customHeight="1" thickBot="1" x14ac:dyDescent="0.2">
      <c r="A7" s="32" t="s">
        <v>51</v>
      </c>
      <c r="B7" s="91" t="s">
        <v>62</v>
      </c>
      <c r="C7" s="92"/>
      <c r="D7" s="33"/>
      <c r="E7" s="34">
        <v>300000</v>
      </c>
      <c r="F7" s="58"/>
      <c r="G7" s="59"/>
      <c r="H7" s="59"/>
      <c r="I7" s="59"/>
      <c r="J7" s="60"/>
      <c r="K7" s="7"/>
    </row>
    <row r="8" spans="1:11" ht="25.5" customHeight="1" x14ac:dyDescent="0.15">
      <c r="A8" s="10" t="s">
        <v>52</v>
      </c>
      <c r="B8" s="93" t="s">
        <v>63</v>
      </c>
      <c r="C8" s="94"/>
      <c r="D8" s="17"/>
      <c r="E8" s="24">
        <v>0</v>
      </c>
      <c r="F8" s="86"/>
      <c r="G8" s="87"/>
      <c r="H8" s="87"/>
      <c r="I8" s="87"/>
      <c r="J8" s="88"/>
      <c r="K8" s="7"/>
    </row>
    <row r="9" spans="1:11" ht="25.5" customHeight="1" x14ac:dyDescent="0.15">
      <c r="A9" s="9" t="s">
        <v>53</v>
      </c>
      <c r="B9" s="76" t="s">
        <v>6</v>
      </c>
      <c r="C9" s="77"/>
      <c r="D9" s="16"/>
      <c r="E9" s="23">
        <v>10000</v>
      </c>
      <c r="F9" s="68"/>
      <c r="G9" s="69"/>
      <c r="H9" s="69"/>
      <c r="I9" s="69"/>
      <c r="J9" s="70"/>
      <c r="K9" s="7"/>
    </row>
    <row r="10" spans="1:11" ht="25.5" customHeight="1" x14ac:dyDescent="0.15">
      <c r="A10" s="9" t="s">
        <v>0</v>
      </c>
      <c r="B10" s="76" t="s">
        <v>7</v>
      </c>
      <c r="C10" s="77"/>
      <c r="D10" s="16"/>
      <c r="E10" s="23">
        <v>0</v>
      </c>
      <c r="F10" s="68"/>
      <c r="G10" s="69"/>
      <c r="H10" s="69"/>
      <c r="I10" s="69"/>
      <c r="J10" s="70"/>
      <c r="K10" s="7"/>
    </row>
    <row r="11" spans="1:11" ht="25.5" customHeight="1" thickBot="1" x14ac:dyDescent="0.2">
      <c r="A11" s="11" t="s">
        <v>56</v>
      </c>
      <c r="B11" s="74" t="s">
        <v>8</v>
      </c>
      <c r="C11" s="75"/>
      <c r="D11" s="18"/>
      <c r="E11" s="25">
        <v>13000</v>
      </c>
      <c r="F11" s="71"/>
      <c r="G11" s="72"/>
      <c r="H11" s="72"/>
      <c r="I11" s="72"/>
      <c r="J11" s="73"/>
      <c r="K11" s="7"/>
    </row>
    <row r="12" spans="1:11" ht="25.5" customHeight="1" thickBot="1" x14ac:dyDescent="0.2">
      <c r="A12" s="79" t="s">
        <v>9</v>
      </c>
      <c r="B12" s="80"/>
      <c r="C12" s="81"/>
      <c r="D12" s="42" t="s">
        <v>25</v>
      </c>
      <c r="E12" s="26">
        <f>SUM(E6:E11)</f>
        <v>583000</v>
      </c>
      <c r="F12" s="95"/>
      <c r="G12" s="96"/>
      <c r="H12" s="96"/>
      <c r="I12" s="96"/>
      <c r="J12" s="97"/>
      <c r="K12" s="7"/>
    </row>
    <row r="13" spans="1:11" ht="25.5" customHeight="1" thickBot="1" x14ac:dyDescent="0.25">
      <c r="A13" s="5" t="s">
        <v>10</v>
      </c>
      <c r="B13" s="5"/>
      <c r="C13" s="4"/>
      <c r="D13" s="4"/>
      <c r="E13" s="4"/>
      <c r="F13" s="17"/>
      <c r="G13" s="4"/>
      <c r="H13" s="4"/>
      <c r="I13" s="4"/>
      <c r="J13" s="4"/>
      <c r="K13" s="7"/>
    </row>
    <row r="14" spans="1:11" ht="25.5" customHeight="1" thickBot="1" x14ac:dyDescent="0.2">
      <c r="A14" s="82" t="s">
        <v>3</v>
      </c>
      <c r="B14" s="80"/>
      <c r="C14" s="105"/>
      <c r="D14" s="61" t="s">
        <v>24</v>
      </c>
      <c r="E14" s="62"/>
      <c r="F14" s="63" t="s">
        <v>11</v>
      </c>
      <c r="G14" s="64"/>
      <c r="H14" s="62" t="s">
        <v>12</v>
      </c>
      <c r="I14" s="65"/>
      <c r="J14" s="6" t="s">
        <v>4</v>
      </c>
      <c r="K14" s="7"/>
    </row>
    <row r="15" spans="1:11" ht="25.5" customHeight="1" x14ac:dyDescent="0.15">
      <c r="A15" s="8" t="s">
        <v>32</v>
      </c>
      <c r="B15" s="66" t="s">
        <v>13</v>
      </c>
      <c r="C15" s="67"/>
      <c r="D15" s="15"/>
      <c r="E15" s="27">
        <f t="shared" ref="E15:E21" si="0">G15+I15</f>
        <v>20000</v>
      </c>
      <c r="F15" s="36"/>
      <c r="G15" s="37">
        <v>20000</v>
      </c>
      <c r="H15" s="28"/>
      <c r="I15" s="22">
        <v>0</v>
      </c>
      <c r="J15" s="50" t="s">
        <v>59</v>
      </c>
      <c r="K15" s="7"/>
    </row>
    <row r="16" spans="1:11" ht="25.5" customHeight="1" x14ac:dyDescent="0.15">
      <c r="A16" s="9" t="s">
        <v>33</v>
      </c>
      <c r="B16" s="76" t="s">
        <v>14</v>
      </c>
      <c r="C16" s="77"/>
      <c r="D16" s="16"/>
      <c r="E16" s="29">
        <f t="shared" si="0"/>
        <v>240000</v>
      </c>
      <c r="F16" s="38"/>
      <c r="G16" s="39">
        <v>80000</v>
      </c>
      <c r="H16" s="30"/>
      <c r="I16" s="23">
        <v>160000</v>
      </c>
      <c r="J16" s="51" t="s">
        <v>60</v>
      </c>
      <c r="K16" s="7"/>
    </row>
    <row r="17" spans="1:11" ht="25.5" customHeight="1" x14ac:dyDescent="0.15">
      <c r="A17" s="9" t="s">
        <v>34</v>
      </c>
      <c r="B17" s="102" t="s">
        <v>15</v>
      </c>
      <c r="C17" s="41" t="s">
        <v>35</v>
      </c>
      <c r="D17" s="16"/>
      <c r="E17" s="29">
        <f t="shared" si="0"/>
        <v>39800</v>
      </c>
      <c r="F17" s="38"/>
      <c r="G17" s="39">
        <v>39800</v>
      </c>
      <c r="H17" s="29"/>
      <c r="I17" s="23">
        <v>0</v>
      </c>
      <c r="J17" s="52" t="s">
        <v>58</v>
      </c>
      <c r="K17" s="7"/>
    </row>
    <row r="18" spans="1:11" ht="25.5" customHeight="1" x14ac:dyDescent="0.15">
      <c r="A18" s="9" t="s">
        <v>36</v>
      </c>
      <c r="B18" s="103"/>
      <c r="C18" s="41" t="s">
        <v>37</v>
      </c>
      <c r="D18" s="16"/>
      <c r="E18" s="29">
        <f t="shared" si="0"/>
        <v>100000</v>
      </c>
      <c r="F18" s="100"/>
      <c r="G18" s="101"/>
      <c r="H18" s="29"/>
      <c r="I18" s="23">
        <v>100000</v>
      </c>
      <c r="J18" s="51" t="s">
        <v>54</v>
      </c>
      <c r="K18" s="7"/>
    </row>
    <row r="19" spans="1:11" ht="25.5" customHeight="1" x14ac:dyDescent="0.15">
      <c r="A19" s="9" t="s">
        <v>38</v>
      </c>
      <c r="B19" s="104"/>
      <c r="C19" s="41" t="s">
        <v>8</v>
      </c>
      <c r="D19" s="16"/>
      <c r="E19" s="29">
        <f t="shared" si="0"/>
        <v>79700</v>
      </c>
      <c r="F19" s="38"/>
      <c r="G19" s="39">
        <v>79700</v>
      </c>
      <c r="H19" s="29"/>
      <c r="I19" s="23">
        <v>0</v>
      </c>
      <c r="J19" s="51" t="s">
        <v>61</v>
      </c>
      <c r="K19" s="7"/>
    </row>
    <row r="20" spans="1:11" ht="25.5" customHeight="1" x14ac:dyDescent="0.15">
      <c r="A20" s="9" t="s">
        <v>39</v>
      </c>
      <c r="B20" s="76" t="s">
        <v>16</v>
      </c>
      <c r="C20" s="77"/>
      <c r="D20" s="16"/>
      <c r="E20" s="29">
        <f t="shared" si="0"/>
        <v>87400</v>
      </c>
      <c r="F20" s="38"/>
      <c r="G20" s="39">
        <v>87400</v>
      </c>
      <c r="H20" s="29"/>
      <c r="I20" s="23">
        <v>0</v>
      </c>
      <c r="J20" s="52" t="s">
        <v>57</v>
      </c>
      <c r="K20" s="7"/>
    </row>
    <row r="21" spans="1:11" ht="25.5" customHeight="1" x14ac:dyDescent="0.15">
      <c r="A21" s="9" t="s">
        <v>40</v>
      </c>
      <c r="B21" s="102" t="s">
        <v>17</v>
      </c>
      <c r="C21" s="41" t="s">
        <v>41</v>
      </c>
      <c r="D21" s="16"/>
      <c r="E21" s="29">
        <f t="shared" si="0"/>
        <v>3100</v>
      </c>
      <c r="F21" s="38"/>
      <c r="G21" s="39">
        <v>3100</v>
      </c>
      <c r="H21" s="29"/>
      <c r="I21" s="23">
        <v>0</v>
      </c>
      <c r="J21" s="51" t="s">
        <v>55</v>
      </c>
      <c r="K21" s="7"/>
    </row>
    <row r="22" spans="1:11" ht="25.5" customHeight="1" x14ac:dyDescent="0.15">
      <c r="A22" s="9" t="s">
        <v>42</v>
      </c>
      <c r="B22" s="103"/>
      <c r="C22" s="41" t="s">
        <v>43</v>
      </c>
      <c r="D22" s="16"/>
      <c r="E22" s="29">
        <v>0</v>
      </c>
      <c r="F22" s="38"/>
      <c r="G22" s="39">
        <v>0</v>
      </c>
      <c r="H22" s="29"/>
      <c r="I22" s="23">
        <v>0</v>
      </c>
      <c r="J22" s="51"/>
      <c r="K22" s="7"/>
    </row>
    <row r="23" spans="1:11" ht="25.5" customHeight="1" x14ac:dyDescent="0.15">
      <c r="A23" s="9" t="s">
        <v>44</v>
      </c>
      <c r="B23" s="104"/>
      <c r="C23" s="41" t="s">
        <v>8</v>
      </c>
      <c r="D23" s="16"/>
      <c r="E23" s="29">
        <v>0</v>
      </c>
      <c r="F23" s="38"/>
      <c r="G23" s="39">
        <v>0</v>
      </c>
      <c r="H23" s="29"/>
      <c r="I23" s="23">
        <v>0</v>
      </c>
      <c r="J23" s="51"/>
      <c r="K23" s="7"/>
    </row>
    <row r="24" spans="1:11" ht="25.5" customHeight="1" x14ac:dyDescent="0.15">
      <c r="A24" s="9" t="s">
        <v>45</v>
      </c>
      <c r="B24" s="76" t="s">
        <v>18</v>
      </c>
      <c r="C24" s="77"/>
      <c r="D24" s="16"/>
      <c r="E24" s="29">
        <v>0</v>
      </c>
      <c r="F24" s="38"/>
      <c r="G24" s="39"/>
      <c r="H24" s="29"/>
      <c r="I24" s="23"/>
      <c r="J24" s="51"/>
      <c r="K24" s="7"/>
    </row>
    <row r="25" spans="1:11" ht="25.5" customHeight="1" x14ac:dyDescent="0.15">
      <c r="A25" s="9" t="s">
        <v>46</v>
      </c>
      <c r="B25" s="76" t="s">
        <v>19</v>
      </c>
      <c r="C25" s="77"/>
      <c r="D25" s="16"/>
      <c r="E25" s="29">
        <v>0</v>
      </c>
      <c r="F25" s="38"/>
      <c r="G25" s="39"/>
      <c r="H25" s="29"/>
      <c r="I25" s="23"/>
      <c r="J25" s="51"/>
      <c r="K25" s="7"/>
    </row>
    <row r="26" spans="1:11" ht="25.5" customHeight="1" x14ac:dyDescent="0.15">
      <c r="A26" s="9" t="s">
        <v>47</v>
      </c>
      <c r="B26" s="76" t="s">
        <v>20</v>
      </c>
      <c r="C26" s="77"/>
      <c r="D26" s="16"/>
      <c r="E26" s="29">
        <v>0</v>
      </c>
      <c r="F26" s="100"/>
      <c r="G26" s="101"/>
      <c r="H26" s="29"/>
      <c r="I26" s="23"/>
      <c r="J26" s="51"/>
      <c r="K26" s="7"/>
    </row>
    <row r="27" spans="1:11" ht="25.5" customHeight="1" x14ac:dyDescent="0.15">
      <c r="A27" s="9" t="s">
        <v>48</v>
      </c>
      <c r="B27" s="76" t="s">
        <v>21</v>
      </c>
      <c r="C27" s="77"/>
      <c r="D27" s="16"/>
      <c r="E27" s="29">
        <f>G27+I27</f>
        <v>10000</v>
      </c>
      <c r="F27" s="98"/>
      <c r="G27" s="99"/>
      <c r="H27" s="29"/>
      <c r="I27" s="23">
        <v>10000</v>
      </c>
      <c r="J27" s="51"/>
      <c r="K27" s="7"/>
    </row>
    <row r="28" spans="1:11" ht="25.5" customHeight="1" thickBot="1" x14ac:dyDescent="0.2">
      <c r="A28" s="9" t="s">
        <v>49</v>
      </c>
      <c r="B28" s="76" t="s">
        <v>8</v>
      </c>
      <c r="C28" s="77"/>
      <c r="D28" s="16"/>
      <c r="E28" s="29">
        <v>3000</v>
      </c>
      <c r="F28" s="53"/>
      <c r="G28" s="54"/>
      <c r="H28" s="29"/>
      <c r="I28" s="23">
        <v>3000</v>
      </c>
      <c r="J28" s="49"/>
      <c r="K28" s="7"/>
    </row>
    <row r="29" spans="1:11" ht="25.5" customHeight="1" thickBot="1" x14ac:dyDescent="0.2">
      <c r="A29" s="82" t="s">
        <v>9</v>
      </c>
      <c r="B29" s="80"/>
      <c r="C29" s="85"/>
      <c r="D29" s="42" t="s">
        <v>26</v>
      </c>
      <c r="E29" s="35">
        <f>SUM(E15:E28)</f>
        <v>583000</v>
      </c>
      <c r="F29" s="43" t="s">
        <v>30</v>
      </c>
      <c r="G29" s="40">
        <f>SUM(F15:G28)</f>
        <v>310000</v>
      </c>
      <c r="H29" s="44" t="s">
        <v>31</v>
      </c>
      <c r="I29" s="26">
        <f>SUM(I15:I28)</f>
        <v>273000</v>
      </c>
      <c r="J29" s="31"/>
    </row>
    <row r="30" spans="1:11" ht="25.5" customHeight="1" x14ac:dyDescent="0.15">
      <c r="A30" s="17"/>
      <c r="B30" s="17"/>
      <c r="C30" s="17"/>
      <c r="D30" s="45"/>
      <c r="E30" s="46"/>
      <c r="F30" s="47"/>
      <c r="G30" s="46"/>
      <c r="H30" s="47"/>
      <c r="I30" s="46"/>
      <c r="J30" s="48"/>
    </row>
    <row r="31" spans="1:11" ht="25.5" customHeight="1" x14ac:dyDescent="0.15">
      <c r="A31" s="17"/>
      <c r="B31" s="17"/>
      <c r="C31" s="17"/>
      <c r="D31" s="45"/>
      <c r="E31" s="46"/>
      <c r="F31" s="47"/>
      <c r="G31" s="46"/>
      <c r="H31" s="47"/>
      <c r="I31" s="46"/>
      <c r="J31" s="48"/>
    </row>
    <row r="32" spans="1:11" ht="17.25" x14ac:dyDescent="0.15">
      <c r="A32" s="17"/>
      <c r="B32" s="17"/>
      <c r="C32" s="17"/>
      <c r="D32" s="17"/>
      <c r="E32" s="19"/>
      <c r="F32" s="20"/>
      <c r="G32" s="19"/>
      <c r="H32" s="20"/>
      <c r="I32" s="19"/>
      <c r="J32" s="17"/>
    </row>
    <row r="33" spans="3:4" ht="17.25" x14ac:dyDescent="0.15">
      <c r="C33" s="12" t="s">
        <v>28</v>
      </c>
      <c r="D33" s="13"/>
    </row>
    <row r="34" spans="3:4" ht="17.25" x14ac:dyDescent="0.15">
      <c r="C34" s="21" t="s">
        <v>29</v>
      </c>
      <c r="D34" s="13"/>
    </row>
  </sheetData>
  <mergeCells count="37">
    <mergeCell ref="A29:C29"/>
    <mergeCell ref="A12:C12"/>
    <mergeCell ref="F12:J12"/>
    <mergeCell ref="B27:C27"/>
    <mergeCell ref="F27:G27"/>
    <mergeCell ref="F26:G26"/>
    <mergeCell ref="B24:C24"/>
    <mergeCell ref="B25:C25"/>
    <mergeCell ref="B26:C26"/>
    <mergeCell ref="B16:C16"/>
    <mergeCell ref="B17:B19"/>
    <mergeCell ref="F18:G18"/>
    <mergeCell ref="B20:C20"/>
    <mergeCell ref="B21:B23"/>
    <mergeCell ref="A14:C14"/>
    <mergeCell ref="B28:C28"/>
    <mergeCell ref="A3:J3"/>
    <mergeCell ref="A5:C5"/>
    <mergeCell ref="D5:E5"/>
    <mergeCell ref="F5:J5"/>
    <mergeCell ref="F8:J8"/>
    <mergeCell ref="B6:C6"/>
    <mergeCell ref="B7:C7"/>
    <mergeCell ref="B8:C8"/>
    <mergeCell ref="B15:C15"/>
    <mergeCell ref="F9:J9"/>
    <mergeCell ref="F10:J10"/>
    <mergeCell ref="F11:J11"/>
    <mergeCell ref="B11:C11"/>
    <mergeCell ref="B9:C9"/>
    <mergeCell ref="B10:C10"/>
    <mergeCell ref="F28:G28"/>
    <mergeCell ref="F6:J6"/>
    <mergeCell ref="F7:J7"/>
    <mergeCell ref="D14:E14"/>
    <mergeCell ref="F14:G14"/>
    <mergeCell ref="H14:I14"/>
  </mergeCells>
  <phoneticPr fontId="3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川﨑　誠</dc:creator>
  <cp:lastModifiedBy>早見 胤月</cp:lastModifiedBy>
  <cp:lastPrinted>2021-11-02T01:11:05Z</cp:lastPrinted>
  <dcterms:created xsi:type="dcterms:W3CDTF">2007-03-19T01:30:14Z</dcterms:created>
  <dcterms:modified xsi:type="dcterms:W3CDTF">2025-11-14T05:31:28Z</dcterms:modified>
</cp:coreProperties>
</file>