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2-5" sheetId="1" r:id="rId1"/>
  </sheets>
  <definedNames>
    <definedName name="_xlnm.Print_Area" localSheetId="0">'2-5'!$A$1:$K$19</definedName>
    <definedName name="_xlnm.Print_Titles" localSheetId="0">'2-5'!$3:$5</definedName>
  </definedNames>
  <calcPr fullCalcOnLoad="1"/>
</workbook>
</file>

<file path=xl/sharedStrings.xml><?xml version="1.0" encoding="utf-8"?>
<sst xmlns="http://schemas.openxmlformats.org/spreadsheetml/2006/main" count="34" uniqueCount="24">
  <si>
    <t>2-5　出生児数、死亡者数、婚姻件数、離婚件数</t>
  </si>
  <si>
    <t>出生児数</t>
  </si>
  <si>
    <t>計</t>
  </si>
  <si>
    <t>男</t>
  </si>
  <si>
    <t>女</t>
  </si>
  <si>
    <t>人</t>
  </si>
  <si>
    <t>死亡者数</t>
  </si>
  <si>
    <t>婚姻</t>
  </si>
  <si>
    <t>件数</t>
  </si>
  <si>
    <t>離婚</t>
  </si>
  <si>
    <t>件数</t>
  </si>
  <si>
    <t>件</t>
  </si>
  <si>
    <t>各年1月１日～12月31日</t>
  </si>
  <si>
    <t>資料：岐阜県医療整備課</t>
  </si>
  <si>
    <t>年次</t>
  </si>
  <si>
    <t>（注）平成18年は、上石津町、墨俣町を単純に加算した数値</t>
  </si>
  <si>
    <t xml:space="preserve">      19</t>
  </si>
  <si>
    <t xml:space="preserve">      20</t>
  </si>
  <si>
    <t xml:space="preserve">      21</t>
  </si>
  <si>
    <t xml:space="preserve">      22</t>
  </si>
  <si>
    <t xml:space="preserve">      23</t>
  </si>
  <si>
    <t xml:space="preserve">      25</t>
  </si>
  <si>
    <t>平成17年</t>
  </si>
  <si>
    <t xml:space="preserve">      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</si>
</sst>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176" fontId="3" fillId="0" borderId="12" xfId="48" applyNumberFormat="1" applyFont="1" applyBorder="1" applyAlignment="1">
      <alignment vertical="center"/>
    </xf>
    <xf numFmtId="38" fontId="5" fillId="0" borderId="0" xfId="48" applyFont="1" applyAlignment="1">
      <alignment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76" fontId="3" fillId="0" borderId="0" xfId="48" applyNumberFormat="1" applyFont="1" applyAlignment="1">
      <alignment horizontal="right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0" xfId="48" applyFont="1" applyBorder="1" applyAlignment="1" quotePrefix="1">
      <alignment horizontal="left" vertical="center"/>
    </xf>
    <xf numFmtId="38" fontId="3" fillId="0" borderId="13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1.4921875" style="1" customWidth="1"/>
    <col min="2" max="2" width="11.50390625" style="1" customWidth="1"/>
    <col min="3" max="10" width="9.00390625" style="1" customWidth="1"/>
    <col min="11" max="11" width="1.625" style="1" customWidth="1"/>
    <col min="12" max="16384" width="9.00390625" style="1" customWidth="1"/>
  </cols>
  <sheetData>
    <row r="1" ht="13.5">
      <c r="B1" s="8" t="s">
        <v>0</v>
      </c>
    </row>
    <row r="2" spans="5:10" ht="14.25" thickBot="1">
      <c r="E2" s="4"/>
      <c r="J2" s="4" t="s">
        <v>12</v>
      </c>
    </row>
    <row r="3" spans="2:10" ht="14.25" thickTop="1">
      <c r="B3" s="22" t="s">
        <v>14</v>
      </c>
      <c r="C3" s="20" t="s">
        <v>1</v>
      </c>
      <c r="D3" s="20"/>
      <c r="E3" s="21"/>
      <c r="F3" s="11"/>
      <c r="G3" s="15" t="s">
        <v>6</v>
      </c>
      <c r="H3" s="15"/>
      <c r="I3" s="9" t="s">
        <v>7</v>
      </c>
      <c r="J3" s="9" t="s">
        <v>9</v>
      </c>
    </row>
    <row r="4" spans="2:10" ht="13.5">
      <c r="B4" s="23"/>
      <c r="C4" s="10"/>
      <c r="D4" s="13"/>
      <c r="E4" s="13"/>
      <c r="F4" s="10"/>
      <c r="G4" s="13"/>
      <c r="H4" s="13"/>
      <c r="I4" s="12" t="s">
        <v>8</v>
      </c>
      <c r="J4" s="12" t="s">
        <v>10</v>
      </c>
    </row>
    <row r="5" spans="2:10" ht="13.5">
      <c r="B5" s="24"/>
      <c r="C5" s="2" t="s">
        <v>2</v>
      </c>
      <c r="D5" s="2" t="s">
        <v>3</v>
      </c>
      <c r="E5" s="3" t="s">
        <v>4</v>
      </c>
      <c r="F5" s="2" t="s">
        <v>2</v>
      </c>
      <c r="G5" s="2" t="s">
        <v>3</v>
      </c>
      <c r="H5" s="3" t="s">
        <v>4</v>
      </c>
      <c r="I5" s="16"/>
      <c r="J5" s="16"/>
    </row>
    <row r="6" spans="2:10" ht="13.5">
      <c r="B6" s="5"/>
      <c r="C6" s="14" t="s">
        <v>5</v>
      </c>
      <c r="D6" s="14" t="s">
        <v>5</v>
      </c>
      <c r="E6" s="14" t="s">
        <v>5</v>
      </c>
      <c r="F6" s="14" t="s">
        <v>5</v>
      </c>
      <c r="G6" s="14" t="s">
        <v>5</v>
      </c>
      <c r="H6" s="14" t="s">
        <v>5</v>
      </c>
      <c r="I6" s="4" t="s">
        <v>11</v>
      </c>
      <c r="J6" s="4" t="s">
        <v>11</v>
      </c>
    </row>
    <row r="7" spans="2:10" ht="13.5">
      <c r="B7" s="18" t="s">
        <v>22</v>
      </c>
      <c r="C7" s="14">
        <f>SUM(D7:E7)</f>
        <v>1526</v>
      </c>
      <c r="D7" s="14">
        <f>718+24+16</f>
        <v>758</v>
      </c>
      <c r="E7" s="14">
        <f>714+22+32</f>
        <v>768</v>
      </c>
      <c r="F7" s="14">
        <f>SUM(G7:H7)</f>
        <v>1383</v>
      </c>
      <c r="G7" s="14">
        <f>665+55+23</f>
        <v>743</v>
      </c>
      <c r="H7" s="14">
        <f>578+44+18</f>
        <v>640</v>
      </c>
      <c r="I7" s="4">
        <f>778+26+23</f>
        <v>827</v>
      </c>
      <c r="J7" s="4">
        <f>292+11+8</f>
        <v>311</v>
      </c>
    </row>
    <row r="8" spans="2:10" ht="13.5">
      <c r="B8" s="19" t="s">
        <v>16</v>
      </c>
      <c r="C8" s="14">
        <f>SUM(D8:E8)</f>
        <v>1453</v>
      </c>
      <c r="D8" s="14">
        <v>731</v>
      </c>
      <c r="E8" s="14">
        <v>722</v>
      </c>
      <c r="F8" s="14">
        <f>SUM(G8:H8)</f>
        <v>1341</v>
      </c>
      <c r="G8" s="14">
        <v>732</v>
      </c>
      <c r="H8" s="14">
        <v>609</v>
      </c>
      <c r="I8" s="4">
        <v>836</v>
      </c>
      <c r="J8" s="4">
        <v>267</v>
      </c>
    </row>
    <row r="9" spans="2:10" ht="13.5">
      <c r="B9" s="19" t="s">
        <v>16</v>
      </c>
      <c r="C9" s="14">
        <f>SUM(D9:E9)</f>
        <v>1468</v>
      </c>
      <c r="D9" s="14">
        <v>724</v>
      </c>
      <c r="E9" s="14">
        <v>744</v>
      </c>
      <c r="F9" s="14">
        <f>SUM(G9:H9)</f>
        <v>1445</v>
      </c>
      <c r="G9" s="14">
        <v>762</v>
      </c>
      <c r="H9" s="14">
        <v>683</v>
      </c>
      <c r="I9" s="4">
        <v>879</v>
      </c>
      <c r="J9" s="4">
        <v>294</v>
      </c>
    </row>
    <row r="10" spans="2:10" ht="13.5">
      <c r="B10" s="19" t="s">
        <v>17</v>
      </c>
      <c r="C10" s="14">
        <f>SUM(D10:E10)</f>
        <v>1403</v>
      </c>
      <c r="D10" s="14">
        <v>733</v>
      </c>
      <c r="E10" s="14">
        <v>670</v>
      </c>
      <c r="F10" s="14">
        <f>SUM(G10:H10)</f>
        <v>1480</v>
      </c>
      <c r="G10" s="14">
        <v>784</v>
      </c>
      <c r="H10" s="14">
        <v>696</v>
      </c>
      <c r="I10" s="4">
        <v>893</v>
      </c>
      <c r="J10" s="4">
        <v>248</v>
      </c>
    </row>
    <row r="11" spans="2:10" ht="13.5">
      <c r="B11" s="19" t="s">
        <v>18</v>
      </c>
      <c r="C11" s="14">
        <f>SUM(D11:E11)</f>
        <v>1372</v>
      </c>
      <c r="D11" s="14">
        <v>706</v>
      </c>
      <c r="E11" s="14">
        <v>666</v>
      </c>
      <c r="F11" s="14">
        <f>SUM(G11:H11)</f>
        <v>1429</v>
      </c>
      <c r="G11" s="14">
        <v>750</v>
      </c>
      <c r="H11" s="14">
        <v>679</v>
      </c>
      <c r="I11" s="4">
        <v>837</v>
      </c>
      <c r="J11" s="4">
        <v>275</v>
      </c>
    </row>
    <row r="12" spans="2:10" ht="13.5">
      <c r="B12" s="19" t="s">
        <v>19</v>
      </c>
      <c r="C12" s="14">
        <f>SUM(D12:E12)</f>
        <v>1408</v>
      </c>
      <c r="D12" s="14">
        <v>734</v>
      </c>
      <c r="E12" s="14">
        <v>674</v>
      </c>
      <c r="F12" s="14">
        <f>SUM(G12:H12)</f>
        <v>1528</v>
      </c>
      <c r="G12" s="14">
        <v>793</v>
      </c>
      <c r="H12" s="14">
        <v>735</v>
      </c>
      <c r="I12" s="4">
        <v>855</v>
      </c>
      <c r="J12" s="4">
        <v>252</v>
      </c>
    </row>
    <row r="13" spans="2:10" ht="13.5">
      <c r="B13" s="19" t="s">
        <v>20</v>
      </c>
      <c r="C13" s="14">
        <f>SUM(D13:E13)</f>
        <v>1428</v>
      </c>
      <c r="D13" s="14">
        <v>746</v>
      </c>
      <c r="E13" s="14">
        <v>682</v>
      </c>
      <c r="F13" s="14">
        <f>SUM(G13:H13)</f>
        <v>1609</v>
      </c>
      <c r="G13" s="14">
        <v>852</v>
      </c>
      <c r="H13" s="14">
        <v>757</v>
      </c>
      <c r="I13" s="4">
        <v>813</v>
      </c>
      <c r="J13" s="4">
        <v>256</v>
      </c>
    </row>
    <row r="14" spans="2:10" ht="13.5">
      <c r="B14" s="19" t="s">
        <v>23</v>
      </c>
      <c r="C14" s="14">
        <f>SUM(D14:E14)</f>
        <v>1421</v>
      </c>
      <c r="D14" s="14">
        <v>704</v>
      </c>
      <c r="E14" s="14">
        <v>717</v>
      </c>
      <c r="F14" s="14">
        <f>SUM(G14:H14)</f>
        <v>1572</v>
      </c>
      <c r="G14" s="14">
        <v>795</v>
      </c>
      <c r="H14" s="14">
        <v>777</v>
      </c>
      <c r="I14" s="4">
        <v>873</v>
      </c>
      <c r="J14" s="4">
        <v>233</v>
      </c>
    </row>
    <row r="15" spans="2:10" ht="13.5">
      <c r="B15" s="19" t="s">
        <v>21</v>
      </c>
      <c r="C15" s="14">
        <f>SUM(D15:E15)</f>
        <v>1376</v>
      </c>
      <c r="D15" s="14">
        <v>706</v>
      </c>
      <c r="E15" s="14">
        <v>670</v>
      </c>
      <c r="F15" s="14">
        <f>SUM(G15:H15)</f>
        <v>1588</v>
      </c>
      <c r="G15" s="14">
        <v>797</v>
      </c>
      <c r="H15" s="14">
        <v>791</v>
      </c>
      <c r="I15" s="4">
        <v>851</v>
      </c>
      <c r="J15" s="4">
        <v>230</v>
      </c>
    </row>
    <row r="16" spans="2:10" ht="13.5">
      <c r="B16" s="19"/>
      <c r="C16" s="14"/>
      <c r="D16" s="14"/>
      <c r="E16" s="14"/>
      <c r="F16" s="14"/>
      <c r="G16" s="14"/>
      <c r="H16" s="14"/>
      <c r="I16" s="4"/>
      <c r="J16" s="4"/>
    </row>
    <row r="17" spans="2:10" ht="13.5">
      <c r="B17" s="6"/>
      <c r="C17" s="7"/>
      <c r="D17" s="7"/>
      <c r="E17" s="7"/>
      <c r="F17" s="7"/>
      <c r="G17" s="7"/>
      <c r="H17" s="7"/>
      <c r="I17" s="17"/>
      <c r="J17" s="17"/>
    </row>
    <row r="18" spans="5:10" ht="13.5">
      <c r="E18" s="4"/>
      <c r="J18" s="4" t="s">
        <v>13</v>
      </c>
    </row>
    <row r="19" ht="13.5">
      <c r="B19" s="1" t="s">
        <v>15</v>
      </c>
    </row>
  </sheetData>
  <sheetProtection/>
  <mergeCells count="2">
    <mergeCell ref="C3:E3"/>
    <mergeCell ref="B3:B5"/>
  </mergeCells>
  <printOptions horizontalCentered="1"/>
  <pageMargins left="0.7874015748031497" right="0.7874015748031497" top="0.7874015748031497" bottom="0.7874015748031497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2012-01-24T08:05:33Z</dcterms:created>
  <dcterms:modified xsi:type="dcterms:W3CDTF">2015-04-30T23:41:46Z</dcterms:modified>
  <cp:category/>
  <cp:version/>
  <cp:contentType/>
  <cp:contentStatus/>
</cp:coreProperties>
</file>