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8年度 所属共有（2022年6月削除）\ホームページ更新\情報提供\たばこ・鉱産税\"/>
    </mc:Choice>
  </mc:AlternateContent>
  <bookViews>
    <workbookView xWindow="0" yWindow="0" windowWidth="20490" windowHeight="7770"/>
  </bookViews>
  <sheets>
    <sheet name="たばこ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4" i="1" s="1"/>
  <c r="C5" i="1" l="1"/>
  <c r="C6" i="1" l="1"/>
  <c r="E5" i="1"/>
  <c r="C7" i="1" l="1"/>
  <c r="E6" i="1"/>
  <c r="C8" i="1" l="1"/>
  <c r="E7" i="1"/>
  <c r="E8" i="1" l="1"/>
  <c r="C9" i="1"/>
  <c r="E9" i="1" l="1"/>
  <c r="C10" i="1"/>
  <c r="C11" i="1" l="1"/>
  <c r="E10" i="1"/>
  <c r="C12" i="1" l="1"/>
  <c r="C13" i="1" s="1"/>
  <c r="E11" i="1"/>
  <c r="C14" i="1" l="1"/>
  <c r="E13" i="1"/>
  <c r="E12" i="1"/>
  <c r="C15" i="1" l="1"/>
  <c r="E15" i="1" s="1"/>
  <c r="E14" i="1"/>
</calcChain>
</file>

<file path=xl/sharedStrings.xml><?xml version="1.0" encoding="utf-8"?>
<sst xmlns="http://schemas.openxmlformats.org/spreadsheetml/2006/main" count="19" uniqueCount="18">
  <si>
    <t>平成30年度</t>
    <rPh sb="0" eb="2">
      <t>ヘイセイ</t>
    </rPh>
    <rPh sb="4" eb="6">
      <t>ネンド</t>
    </rPh>
    <phoneticPr fontId="2"/>
  </si>
  <si>
    <t>累計課税額（円）</t>
    <rPh sb="0" eb="2">
      <t>ルイケイ</t>
    </rPh>
    <rPh sb="2" eb="5">
      <t>カゼイガク</t>
    </rPh>
    <rPh sb="6" eb="7">
      <t>エン</t>
    </rPh>
    <phoneticPr fontId="2"/>
  </si>
  <si>
    <t>平成29年度</t>
    <rPh sb="0" eb="2">
      <t>ヘイセイ</t>
    </rPh>
    <rPh sb="4" eb="6">
      <t>ネンド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</si>
  <si>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</si>
  <si>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</si>
  <si>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</si>
  <si>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</si>
  <si>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</si>
  <si>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</si>
  <si>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</si>
  <si>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</si>
  <si>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</si>
  <si>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</si>
  <si>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</si>
  <si>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</si>
  <si>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平成30年度たばこ税</t>
    <rPh sb="0" eb="2">
      <t>ヘイセイ</t>
    </rPh>
    <rPh sb="4" eb="6">
      <t>ネンド</t>
    </rPh>
    <rPh sb="9" eb="10">
      <t>ゼイ</t>
    </rPh>
    <phoneticPr fontId="2"/>
  </si>
  <si>
    <t>累計課税額
前年度比(％)</t>
    <rPh sb="0" eb="2">
      <t>ルイケイ</t>
    </rPh>
    <rPh sb="2" eb="5">
      <t>カゼイガク</t>
    </rPh>
    <rPh sb="6" eb="9">
      <t>ゼンネンド</t>
    </rPh>
    <rPh sb="9" eb="10">
      <t>ヒ</t>
    </rPh>
    <phoneticPr fontId="2"/>
  </si>
  <si>
    <t>課税額（円）</t>
    <rPh sb="0" eb="1">
      <t>カ</t>
    </rPh>
    <rPh sb="1" eb="3">
      <t>ゼイガク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</si>
</sst>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"/>
    </sheetView>
  </sheetViews>
  <sheetFormatPr defaultRowHeight="13.5" x14ac:dyDescent="0.15"/>
  <cols>
    <col min="1" max="1" width="10.875" customWidth="1"/>
    <col min="2" max="4" width="15.625" customWidth="1"/>
    <col min="5" max="5" width="14.375" customWidth="1"/>
  </cols>
  <sheetData>
    <row r="1" spans="1:5" ht="30.75" customHeight="1" x14ac:dyDescent="0.15">
      <c r="A1" s="9" t="s">
        <v>15</v>
      </c>
      <c r="B1" s="10"/>
      <c r="C1" s="10"/>
      <c r="D1" s="10"/>
      <c r="E1" s="10"/>
    </row>
    <row r="2" spans="1:5" ht="21" customHeight="1" x14ac:dyDescent="0.15">
      <c r="A2" s="7"/>
      <c r="B2" s="7" t="s">
        <v>0</v>
      </c>
      <c r="C2" s="7"/>
      <c r="D2" s="5" t="s">
        <v>2</v>
      </c>
      <c r="E2" s="8" t="s">
        <v>16</v>
      </c>
    </row>
    <row r="3" spans="1:5" ht="22.5" customHeight="1" x14ac:dyDescent="0.15">
      <c r="A3" s="7"/>
      <c r="B3" s="5" t="s">
        <v>17</v>
      </c>
      <c r="C3" s="6" t="s">
        <v>1</v>
      </c>
      <c r="D3" s="6" t="s">
        <v>1</v>
      </c>
      <c r="E3" s="8"/>
    </row>
    <row r="4" spans="1:5" ht="24.95" customHeight="1" x14ac:dyDescent="0.15">
      <c r="A4" s="1" t="s">
        <v>3</v>
      </c>
      <c r="B4" s="2">
        <v>86628931</v>
      </c>
      <c r="C4" s="2">
        <f>B4</f>
        <v>86628931</v>
      </c>
      <c r="D4" s="2">
        <v>94736986</v>
      </c>
      <c r="E4" s="4">
        <f t="shared" ref="E4:E12" si="0">C4/D4*100</f>
        <v>91.44151049939461</v>
      </c>
    </row>
    <row r="5" spans="1:5" ht="24.95" customHeight="1" x14ac:dyDescent="0.15">
      <c r="A5" s="1" t="s">
        <v>4</v>
      </c>
      <c r="B5" s="2">
        <v>82808246</v>
      </c>
      <c r="C5" s="3">
        <f t="shared" ref="C5:C12" si="1">C4+B5</f>
        <v>169437177</v>
      </c>
      <c r="D5" s="2">
        <v>183849932</v>
      </c>
      <c r="E5" s="4">
        <f t="shared" si="0"/>
        <v>92.160587255479655</v>
      </c>
    </row>
    <row r="6" spans="1:5" ht="24.95" customHeight="1" x14ac:dyDescent="0.15">
      <c r="A6" s="1" t="s">
        <v>5</v>
      </c>
      <c r="B6" s="2">
        <v>87666035</v>
      </c>
      <c r="C6" s="3">
        <f t="shared" si="1"/>
        <v>257103212</v>
      </c>
      <c r="D6" s="2">
        <v>278780012</v>
      </c>
      <c r="E6" s="4">
        <f t="shared" si="0"/>
        <v>92.224406676616397</v>
      </c>
    </row>
    <row r="7" spans="1:5" ht="24.95" customHeight="1" x14ac:dyDescent="0.15">
      <c r="A7" s="1" t="s">
        <v>6</v>
      </c>
      <c r="B7" s="2">
        <v>83868308</v>
      </c>
      <c r="C7" s="3">
        <f t="shared" si="1"/>
        <v>340971520</v>
      </c>
      <c r="D7" s="2">
        <v>370407807</v>
      </c>
      <c r="E7" s="4">
        <f t="shared" si="0"/>
        <v>92.053005783433719</v>
      </c>
    </row>
    <row r="8" spans="1:5" ht="24.95" customHeight="1" x14ac:dyDescent="0.15">
      <c r="A8" s="1" t="s">
        <v>7</v>
      </c>
      <c r="B8" s="2">
        <v>85682747</v>
      </c>
      <c r="C8" s="3">
        <f t="shared" si="1"/>
        <v>426654267</v>
      </c>
      <c r="D8" s="2">
        <v>462444874</v>
      </c>
      <c r="E8" s="4">
        <f t="shared" si="0"/>
        <v>92.260567905008287</v>
      </c>
    </row>
    <row r="9" spans="1:5" ht="24.95" customHeight="1" x14ac:dyDescent="0.15">
      <c r="A9" s="1" t="s">
        <v>8</v>
      </c>
      <c r="B9" s="2">
        <v>88202289</v>
      </c>
      <c r="C9" s="3">
        <f t="shared" si="1"/>
        <v>514856556</v>
      </c>
      <c r="D9" s="2">
        <v>557076396</v>
      </c>
      <c r="E9" s="4">
        <f t="shared" si="0"/>
        <v>92.421175927906305</v>
      </c>
    </row>
    <row r="10" spans="1:5" ht="24.95" customHeight="1" x14ac:dyDescent="0.15">
      <c r="A10" s="1" t="s">
        <v>9</v>
      </c>
      <c r="B10" s="2">
        <v>120035966</v>
      </c>
      <c r="C10" s="3">
        <f t="shared" si="1"/>
        <v>634892522</v>
      </c>
      <c r="D10" s="2">
        <v>645043444</v>
      </c>
      <c r="E10" s="4">
        <f t="shared" si="0"/>
        <v>98.426319638712584</v>
      </c>
    </row>
    <row r="11" spans="1:5" ht="24.95" customHeight="1" x14ac:dyDescent="0.15">
      <c r="A11" s="1" t="s">
        <v>10</v>
      </c>
      <c r="B11" s="2">
        <v>61398739</v>
      </c>
      <c r="C11" s="3">
        <f t="shared" si="1"/>
        <v>696291261</v>
      </c>
      <c r="D11" s="2">
        <v>734667587</v>
      </c>
      <c r="E11" s="4">
        <f t="shared" si="0"/>
        <v>94.776368703469146</v>
      </c>
    </row>
    <row r="12" spans="1:5" ht="24.95" customHeight="1" x14ac:dyDescent="0.15">
      <c r="A12" s="1" t="s">
        <v>11</v>
      </c>
      <c r="B12" s="2">
        <v>77964342</v>
      </c>
      <c r="C12" s="3">
        <f t="shared" si="1"/>
        <v>774255603</v>
      </c>
      <c r="D12" s="2">
        <v>819575807</v>
      </c>
      <c r="E12" s="4">
        <f t="shared" si="0"/>
        <v>94.470285285031594</v>
      </c>
    </row>
    <row r="13" spans="1:5" ht="24.95" customHeight="1" x14ac:dyDescent="0.15">
      <c r="A13" s="1" t="s">
        <v>12</v>
      </c>
      <c r="B13" s="2">
        <v>88922092</v>
      </c>
      <c r="C13" s="3">
        <f>C12+B13</f>
        <v>863177695</v>
      </c>
      <c r="D13" s="2">
        <v>912568953</v>
      </c>
      <c r="E13" s="4">
        <f>C13/D13*100</f>
        <v>94.587668379728456</v>
      </c>
    </row>
    <row r="14" spans="1:5" ht="24.95" customHeight="1" x14ac:dyDescent="0.15">
      <c r="A14" s="1" t="s">
        <v>13</v>
      </c>
      <c r="B14" s="2">
        <v>79497382</v>
      </c>
      <c r="C14" s="3">
        <f>C13+B14</f>
        <v>942675077</v>
      </c>
      <c r="D14" s="2">
        <v>989054589</v>
      </c>
      <c r="E14" s="4">
        <f>C14/D14*100</f>
        <v>95.310722733019944</v>
      </c>
    </row>
    <row r="15" spans="1:5" ht="24.95" customHeight="1" x14ac:dyDescent="0.15">
      <c r="A15" s="1" t="s">
        <v>14</v>
      </c>
      <c r="B15" s="2">
        <v>77640340</v>
      </c>
      <c r="C15" s="3">
        <f>C14+B15</f>
        <v>1020315417</v>
      </c>
      <c r="D15" s="2">
        <v>1062765828</v>
      </c>
      <c r="E15" s="4">
        <f>C15/D15*100</f>
        <v>96.005666546516025</v>
      </c>
    </row>
  </sheetData>
  <mergeCells count="4">
    <mergeCell ref="B2:C2"/>
    <mergeCell ref="A2:A3"/>
    <mergeCell ref="E2:E3"/>
    <mergeCell ref="A1:E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たばこ税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康治</dc:creator>
  <cp:lastModifiedBy>臼杵　泰一</cp:lastModifiedBy>
  <cp:lastPrinted>2018-06-25T01:03:20Z</cp:lastPrinted>
  <dcterms:created xsi:type="dcterms:W3CDTF">2018-06-24T23:51:54Z</dcterms:created>
  <dcterms:modified xsi:type="dcterms:W3CDTF">2019-04-15T11:02:51Z</dcterms:modified>
</cp:coreProperties>
</file>