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715" activeTab="0"/>
  </bookViews>
  <sheets>
    <sheet name="Sheet1" sheetId="1" r:id="rId1"/>
  </sheets>
  <definedNames>
    <definedName name="_xlnm.Print_Area" localSheetId="0">'Sheet1'!$B$1:$Q$41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<sst xmlns="http://schemas.openxmlformats.org/spreadsheetml/2006/main" count="193" uniqueCount="60">
  <si>
    <t>基 金 名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</si>
  <si>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</si>
  <si>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</si>
  <si>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</si>
  <si>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</si>
  <si>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</si>
  <si>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</si>
  <si>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</si>
  <si>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</si>
  <si>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財政調整基金</t>
  </si>
  <si>
    <t>減債基金</t>
  </si>
  <si>
    <t>一般会計合計</t>
  </si>
  <si>
    <t>公共施設整備基金</t>
  </si>
  <si>
    <t>水都大垣
ふるさと応援基金</t>
  </si>
  <si>
    <t>－</t>
  </si>
  <si>
    <t>地域振興基金</t>
  </si>
  <si>
    <t>国際協力田口基金</t>
  </si>
  <si>
    <t>福祉基金</t>
  </si>
  <si>
    <t>環境保全基金</t>
  </si>
  <si>
    <t>一般廃棄物
処理施設整備基金</t>
  </si>
  <si>
    <t>ふるさと農村
活性化対策基金</t>
  </si>
  <si>
    <t>特定公共賃貸
住宅整備基金</t>
  </si>
  <si>
    <t>教育振興基金</t>
  </si>
  <si>
    <t>少年スポーツ
振興小川基金</t>
  </si>
  <si>
    <t>土地開発基金</t>
  </si>
  <si>
    <t>国民健康保険基金</t>
  </si>
  <si>
    <t>介護従事者処遇
改善臨時特例基金</t>
  </si>
  <si>
    <t>介護保険円滑導入基金</t>
  </si>
  <si>
    <t>墨俣地域公共
下水道事業基金</t>
  </si>
  <si>
    <t>特定環境保全
公共下水道事業基金</t>
  </si>
  <si>
    <t>農業集落排水事業基金</t>
  </si>
  <si>
    <t>駐車場事業基金</t>
  </si>
  <si>
    <t>競輪事業基金</t>
  </si>
  <si>
    <t>牧田財産区基金</t>
  </si>
  <si>
    <t>時財産区基金</t>
  </si>
  <si>
    <t>総合計</t>
  </si>
  <si>
    <t>(単位：千円)</t>
  </si>
  <si>
    <t>特別会計合計</t>
  </si>
  <si>
    <t>24年度</t>
  </si>
  <si>
    <t>25年度</t>
  </si>
  <si>
    <t>26年度</t>
  </si>
  <si>
    <t>27年度</t>
  </si>
  <si>
    <t>28年度</t>
  </si>
  <si>
    <t>（資料：財政課）</t>
  </si>
  <si>
    <t>競輪事業施設等整備基金</t>
  </si>
  <si>
    <t>18-6　基金残高</t>
  </si>
  <si>
    <t>※17年度基金現在高には合併による2町基金引継額</t>
  </si>
  <si>
    <t>　　（一般会計2,062,306千円、特別会計504,221千円）を含む。</t>
  </si>
  <si>
    <t>29年度</t>
  </si>
  <si>
    <t>30年度</t>
  </si>
  <si>
    <t>人づくり河合基金</t>
  </si>
  <si>
    <t>養老線支援基金</t>
  </si>
  <si>
    <t>※額に有価証券を含む</t>
  </si>
  <si>
    <r>
      <t xml:space="preserve">減債基金
</t>
    </r>
    <r>
      <rPr>
        <sz val="9"/>
        <rFont val="ＭＳ 明朝"/>
        <family val="1"/>
      </rPr>
      <t>（公共用地先行取得事業）</t>
    </r>
  </si>
  <si>
    <t>53,000(※)</t>
  </si>
  <si>
    <t>53,010(※)</t>
  </si>
  <si>
    <t>13,249,995
(※)</t>
  </si>
  <si>
    <t>13,496,031
(※)</t>
  </si>
  <si>
    <t>15,262,755
(※)</t>
  </si>
  <si>
    <t>16,040,470
(※)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</si>
</sst>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;&quot;△ &quot;#,##0"/>
    <numFmt numFmtId="180" formatCode="#,##0.0;&quot;△ &quot;#,##0.0"/>
    <numFmt numFmtId="181" formatCode="0.0;&quot;△ &quot;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&quot;△ &quot;#,##0.00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5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 shrinkToFit="1"/>
    </xf>
    <xf numFmtId="3" fontId="4" fillId="0" borderId="10" xfId="0" applyNumberFormat="1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O40" sqref="O40"/>
    </sheetView>
  </sheetViews>
  <sheetFormatPr defaultColWidth="9.00390625" defaultRowHeight="13.5"/>
  <cols>
    <col min="1" max="1" width="1.4921875" style="0" customWidth="1"/>
    <col min="2" max="2" width="21.25390625" style="0" customWidth="1"/>
    <col min="3" max="17" width="11.625" style="0" customWidth="1"/>
  </cols>
  <sheetData>
    <row r="1" spans="2:17" ht="13.5">
      <c r="B1" s="2" t="s">
        <v>45</v>
      </c>
      <c r="C1" s="3"/>
      <c r="D1" s="3"/>
      <c r="E1" s="3"/>
      <c r="F1" s="3"/>
      <c r="G1" s="2"/>
      <c r="H1" s="3"/>
      <c r="I1" s="3"/>
      <c r="J1" s="3"/>
      <c r="K1" s="3"/>
      <c r="L1" s="3"/>
      <c r="M1" s="2"/>
      <c r="N1" s="3"/>
      <c r="O1" s="3"/>
      <c r="P1" s="3"/>
      <c r="Q1" s="3"/>
    </row>
    <row r="2" spans="2:17" ht="13.5">
      <c r="B2" s="3"/>
      <c r="C2" s="3"/>
      <c r="D2" s="3"/>
      <c r="E2" s="3"/>
      <c r="F2" s="4"/>
      <c r="G2" s="3"/>
      <c r="H2" s="4"/>
      <c r="I2" s="4" t="s">
        <v>36</v>
      </c>
      <c r="J2" s="3"/>
      <c r="K2" s="3"/>
      <c r="L2" s="4"/>
      <c r="M2" s="5"/>
      <c r="N2" s="5"/>
      <c r="O2" s="4"/>
      <c r="P2" s="5"/>
      <c r="Q2" s="4" t="s">
        <v>36</v>
      </c>
    </row>
    <row r="3" spans="2:17" ht="16.5" customHeight="1"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42</v>
      </c>
      <c r="P3" s="7" t="s">
        <v>48</v>
      </c>
      <c r="Q3" s="7" t="s">
        <v>49</v>
      </c>
    </row>
    <row r="4" spans="2:17" ht="16.5" customHeight="1">
      <c r="B4" s="6" t="s">
        <v>9</v>
      </c>
      <c r="C4" s="8">
        <v>2186280</v>
      </c>
      <c r="D4" s="8">
        <v>3106010</v>
      </c>
      <c r="E4" s="8">
        <v>3409510</v>
      </c>
      <c r="F4" s="8">
        <v>3442910</v>
      </c>
      <c r="G4" s="8">
        <v>3252410</v>
      </c>
      <c r="H4" s="8">
        <v>3261680</v>
      </c>
      <c r="I4" s="8">
        <v>3884480</v>
      </c>
      <c r="J4" s="8">
        <v>4907400</v>
      </c>
      <c r="K4" s="8">
        <v>3828600</v>
      </c>
      <c r="L4" s="8">
        <v>4588500</v>
      </c>
      <c r="M4" s="8">
        <v>4303100</v>
      </c>
      <c r="N4" s="8">
        <v>4515300</v>
      </c>
      <c r="O4" s="8">
        <v>4424000</v>
      </c>
      <c r="P4" s="8">
        <v>4936400</v>
      </c>
      <c r="Q4" s="8">
        <v>5542300</v>
      </c>
    </row>
    <row r="5" spans="2:17" ht="16.5" customHeight="1">
      <c r="B5" s="6" t="s">
        <v>10</v>
      </c>
      <c r="C5" s="8">
        <v>169050</v>
      </c>
      <c r="D5" s="8">
        <v>124180</v>
      </c>
      <c r="E5" s="8">
        <v>154380</v>
      </c>
      <c r="F5" s="8">
        <v>155280</v>
      </c>
      <c r="G5" s="8">
        <v>105680</v>
      </c>
      <c r="H5" s="8">
        <v>106000</v>
      </c>
      <c r="I5" s="8">
        <v>106650</v>
      </c>
      <c r="J5" s="8">
        <v>507400</v>
      </c>
      <c r="K5" s="8">
        <v>907900</v>
      </c>
      <c r="L5" s="8">
        <v>610200</v>
      </c>
      <c r="M5" s="8">
        <v>413300</v>
      </c>
      <c r="N5" s="8">
        <v>614900</v>
      </c>
      <c r="O5" s="8">
        <v>615900</v>
      </c>
      <c r="P5" s="8">
        <v>616200</v>
      </c>
      <c r="Q5" s="8">
        <v>817000</v>
      </c>
    </row>
    <row r="6" spans="2:17" ht="16.5" customHeight="1">
      <c r="B6" s="6" t="s">
        <v>12</v>
      </c>
      <c r="C6" s="8">
        <v>436015</v>
      </c>
      <c r="D6" s="8">
        <v>420436</v>
      </c>
      <c r="E6" s="8">
        <v>783720</v>
      </c>
      <c r="F6" s="8">
        <v>1574580</v>
      </c>
      <c r="G6" s="8">
        <v>1387230</v>
      </c>
      <c r="H6" s="8">
        <v>1204040</v>
      </c>
      <c r="I6" s="8">
        <v>2428840</v>
      </c>
      <c r="J6" s="8">
        <v>2824130</v>
      </c>
      <c r="K6" s="8">
        <v>3156130</v>
      </c>
      <c r="L6" s="8">
        <v>3820460</v>
      </c>
      <c r="M6" s="8">
        <v>4124270</v>
      </c>
      <c r="N6" s="8">
        <v>4923220</v>
      </c>
      <c r="O6" s="8">
        <v>5682130</v>
      </c>
      <c r="P6" s="8">
        <v>5713110</v>
      </c>
      <c r="Q6" s="8">
        <v>5289240</v>
      </c>
    </row>
    <row r="7" spans="2:17" ht="30" customHeight="1">
      <c r="B7" s="9" t="s">
        <v>13</v>
      </c>
      <c r="C7" s="10" t="s">
        <v>14</v>
      </c>
      <c r="D7" s="10" t="s">
        <v>14</v>
      </c>
      <c r="E7" s="10" t="s">
        <v>14</v>
      </c>
      <c r="F7" s="10" t="s">
        <v>14</v>
      </c>
      <c r="G7" s="8">
        <v>6003</v>
      </c>
      <c r="H7" s="8">
        <v>45988</v>
      </c>
      <c r="I7" s="8">
        <v>57226</v>
      </c>
      <c r="J7" s="8">
        <v>67792</v>
      </c>
      <c r="K7" s="8">
        <v>73179</v>
      </c>
      <c r="L7" s="8">
        <v>44600</v>
      </c>
      <c r="M7" s="8">
        <v>41722</v>
      </c>
      <c r="N7" s="8">
        <v>150239</v>
      </c>
      <c r="O7" s="8">
        <v>217179</v>
      </c>
      <c r="P7" s="8">
        <v>250946</v>
      </c>
      <c r="Q7" s="8">
        <v>253090</v>
      </c>
    </row>
    <row r="8" spans="2:17" ht="16.5" customHeight="1">
      <c r="B8" s="9" t="s">
        <v>50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0" t="s">
        <v>14</v>
      </c>
      <c r="M8" s="10" t="s">
        <v>14</v>
      </c>
      <c r="N8" s="10" t="s">
        <v>14</v>
      </c>
      <c r="O8" s="10" t="s">
        <v>14</v>
      </c>
      <c r="P8" s="25" t="s">
        <v>54</v>
      </c>
      <c r="Q8" s="25" t="s">
        <v>55</v>
      </c>
    </row>
    <row r="9" spans="2:17" ht="16.5" customHeight="1">
      <c r="B9" s="6" t="s">
        <v>15</v>
      </c>
      <c r="C9" s="10" t="s">
        <v>14</v>
      </c>
      <c r="D9" s="8">
        <v>293983</v>
      </c>
      <c r="E9" s="8">
        <v>285280</v>
      </c>
      <c r="F9" s="8">
        <v>268160</v>
      </c>
      <c r="G9" s="8">
        <v>186590</v>
      </c>
      <c r="H9" s="8">
        <v>183020</v>
      </c>
      <c r="I9" s="8">
        <v>83390</v>
      </c>
      <c r="J9" s="8">
        <v>57450</v>
      </c>
      <c r="K9" s="8">
        <v>44850</v>
      </c>
      <c r="L9" s="8">
        <v>42830</v>
      </c>
      <c r="M9" s="8">
        <v>41170</v>
      </c>
      <c r="N9" s="8">
        <v>41200</v>
      </c>
      <c r="O9" s="8">
        <v>2170</v>
      </c>
      <c r="P9" s="8">
        <v>2180</v>
      </c>
      <c r="Q9" s="10" t="s">
        <v>14</v>
      </c>
    </row>
    <row r="10" spans="2:17" ht="16.5" customHeight="1">
      <c r="B10" s="6" t="s">
        <v>16</v>
      </c>
      <c r="C10" s="8">
        <v>477406</v>
      </c>
      <c r="D10" s="8">
        <v>477596</v>
      </c>
      <c r="E10" s="8">
        <v>477969</v>
      </c>
      <c r="F10" s="8">
        <v>477081</v>
      </c>
      <c r="G10" s="8">
        <v>475312</v>
      </c>
      <c r="H10" s="8">
        <v>476436</v>
      </c>
      <c r="I10" s="8">
        <v>474204</v>
      </c>
      <c r="J10" s="8">
        <v>471681</v>
      </c>
      <c r="K10" s="8">
        <v>468434</v>
      </c>
      <c r="L10" s="8">
        <v>465861</v>
      </c>
      <c r="M10" s="8">
        <v>461590</v>
      </c>
      <c r="N10" s="8">
        <v>461173</v>
      </c>
      <c r="O10" s="8">
        <v>452539</v>
      </c>
      <c r="P10" s="8">
        <v>439013</v>
      </c>
      <c r="Q10" s="8">
        <v>418161</v>
      </c>
    </row>
    <row r="11" spans="2:17" ht="16.5" customHeight="1">
      <c r="B11" s="6" t="s">
        <v>51</v>
      </c>
      <c r="C11" s="10" t="s">
        <v>14</v>
      </c>
      <c r="D11" s="10" t="s">
        <v>14</v>
      </c>
      <c r="E11" s="10" t="s">
        <v>14</v>
      </c>
      <c r="F11" s="10" t="s">
        <v>14</v>
      </c>
      <c r="G11" s="10" t="s">
        <v>14</v>
      </c>
      <c r="H11" s="10" t="s">
        <v>14</v>
      </c>
      <c r="I11" s="10" t="s">
        <v>14</v>
      </c>
      <c r="J11" s="10" t="s">
        <v>14</v>
      </c>
      <c r="K11" s="10" t="s">
        <v>14</v>
      </c>
      <c r="L11" s="10" t="s">
        <v>14</v>
      </c>
      <c r="M11" s="10" t="s">
        <v>14</v>
      </c>
      <c r="N11" s="10" t="s">
        <v>14</v>
      </c>
      <c r="O11" s="10" t="s">
        <v>14</v>
      </c>
      <c r="P11" s="8">
        <v>1017900</v>
      </c>
      <c r="Q11" s="8">
        <v>946261</v>
      </c>
    </row>
    <row r="12" spans="2:17" ht="16.5" customHeight="1">
      <c r="B12" s="6" t="s">
        <v>17</v>
      </c>
      <c r="C12" s="8">
        <v>167214</v>
      </c>
      <c r="D12" s="8">
        <v>416800</v>
      </c>
      <c r="E12" s="8">
        <v>397340</v>
      </c>
      <c r="F12" s="8">
        <v>366800</v>
      </c>
      <c r="G12" s="8">
        <v>334770</v>
      </c>
      <c r="H12" s="8">
        <v>293290</v>
      </c>
      <c r="I12" s="8">
        <v>257730</v>
      </c>
      <c r="J12" s="8">
        <v>221100</v>
      </c>
      <c r="K12" s="8">
        <v>184240</v>
      </c>
      <c r="L12" s="8">
        <v>147360</v>
      </c>
      <c r="M12" s="8">
        <v>115460</v>
      </c>
      <c r="N12" s="8">
        <v>93470</v>
      </c>
      <c r="O12" s="8">
        <v>67530</v>
      </c>
      <c r="P12" s="8">
        <v>42570</v>
      </c>
      <c r="Q12" s="8">
        <v>15600</v>
      </c>
    </row>
    <row r="13" spans="2:17" ht="16.5" customHeight="1">
      <c r="B13" s="6" t="s">
        <v>18</v>
      </c>
      <c r="C13" s="8">
        <v>293195</v>
      </c>
      <c r="D13" s="8">
        <v>291182</v>
      </c>
      <c r="E13" s="8">
        <v>269237</v>
      </c>
      <c r="F13" s="8">
        <v>267856</v>
      </c>
      <c r="G13" s="8">
        <v>266207</v>
      </c>
      <c r="H13" s="8">
        <v>264518</v>
      </c>
      <c r="I13" s="8">
        <v>262535</v>
      </c>
      <c r="J13" s="8">
        <v>260364</v>
      </c>
      <c r="K13" s="8">
        <v>205336</v>
      </c>
      <c r="L13" s="8">
        <v>149326</v>
      </c>
      <c r="M13" s="8">
        <v>113187</v>
      </c>
      <c r="N13" s="8">
        <v>82527</v>
      </c>
      <c r="O13" s="8">
        <v>67012</v>
      </c>
      <c r="P13" s="8">
        <v>47875</v>
      </c>
      <c r="Q13" s="8">
        <v>32288</v>
      </c>
    </row>
    <row r="14" spans="2:17" ht="27">
      <c r="B14" s="9" t="s">
        <v>19</v>
      </c>
      <c r="C14" s="8">
        <v>70580</v>
      </c>
      <c r="D14" s="8">
        <v>70610</v>
      </c>
      <c r="E14" s="8">
        <v>70670</v>
      </c>
      <c r="F14" s="8">
        <v>70910</v>
      </c>
      <c r="G14" s="8">
        <v>22890</v>
      </c>
      <c r="H14" s="8">
        <v>23010</v>
      </c>
      <c r="I14" s="8">
        <v>23050</v>
      </c>
      <c r="J14" s="8">
        <v>23070</v>
      </c>
      <c r="K14" s="8">
        <v>23090</v>
      </c>
      <c r="L14" s="8">
        <v>23110</v>
      </c>
      <c r="M14" s="8">
        <v>23130</v>
      </c>
      <c r="N14" s="8">
        <v>23150</v>
      </c>
      <c r="O14" s="8">
        <v>23170</v>
      </c>
      <c r="P14" s="8">
        <v>23180</v>
      </c>
      <c r="Q14" s="8">
        <v>23190</v>
      </c>
    </row>
    <row r="15" spans="2:17" ht="27">
      <c r="B15" s="9" t="s">
        <v>20</v>
      </c>
      <c r="C15" s="8">
        <v>10000</v>
      </c>
      <c r="D15" s="8">
        <v>26361</v>
      </c>
      <c r="E15" s="8">
        <v>26361</v>
      </c>
      <c r="F15" s="8">
        <v>26361</v>
      </c>
      <c r="G15" s="8">
        <v>26361</v>
      </c>
      <c r="H15" s="8">
        <v>26361</v>
      </c>
      <c r="I15" s="8">
        <v>26361</v>
      </c>
      <c r="J15" s="8">
        <v>26361</v>
      </c>
      <c r="K15" s="8">
        <v>26361</v>
      </c>
      <c r="L15" s="8">
        <v>26361</v>
      </c>
      <c r="M15" s="8">
        <v>26361</v>
      </c>
      <c r="N15" s="8">
        <v>26361</v>
      </c>
      <c r="O15" s="8">
        <v>26361</v>
      </c>
      <c r="P15" s="8">
        <v>26361</v>
      </c>
      <c r="Q15" s="8">
        <v>26361</v>
      </c>
    </row>
    <row r="16" spans="2:17" ht="27">
      <c r="B16" s="9" t="s">
        <v>21</v>
      </c>
      <c r="C16" s="10" t="s">
        <v>14</v>
      </c>
      <c r="D16" s="8">
        <v>7272</v>
      </c>
      <c r="E16" s="8">
        <v>7280</v>
      </c>
      <c r="F16" s="8">
        <v>7300</v>
      </c>
      <c r="G16" s="8">
        <v>7320</v>
      </c>
      <c r="H16" s="8">
        <v>7340</v>
      </c>
      <c r="I16" s="8">
        <v>4990</v>
      </c>
      <c r="J16" s="8">
        <v>5000</v>
      </c>
      <c r="K16" s="8">
        <v>3510</v>
      </c>
      <c r="L16" s="8">
        <v>3520</v>
      </c>
      <c r="M16" s="10" t="s">
        <v>14</v>
      </c>
      <c r="N16" s="10" t="s">
        <v>14</v>
      </c>
      <c r="O16" s="10" t="s">
        <v>14</v>
      </c>
      <c r="P16" s="10" t="s">
        <v>14</v>
      </c>
      <c r="Q16" s="10" t="s">
        <v>14</v>
      </c>
    </row>
    <row r="17" spans="2:17" ht="16.5" customHeight="1">
      <c r="B17" s="6" t="s">
        <v>22</v>
      </c>
      <c r="C17" s="8">
        <v>80362</v>
      </c>
      <c r="D17" s="8">
        <v>75919</v>
      </c>
      <c r="E17" s="8">
        <v>71366</v>
      </c>
      <c r="F17" s="8">
        <v>66972</v>
      </c>
      <c r="G17" s="8">
        <v>64589</v>
      </c>
      <c r="H17" s="8">
        <v>59994</v>
      </c>
      <c r="I17" s="8">
        <v>55341</v>
      </c>
      <c r="J17" s="8">
        <v>48395</v>
      </c>
      <c r="K17" s="8">
        <v>39974</v>
      </c>
      <c r="L17" s="8">
        <v>31615</v>
      </c>
      <c r="M17" s="8">
        <v>22272</v>
      </c>
      <c r="N17" s="8">
        <v>13133</v>
      </c>
      <c r="O17" s="8">
        <v>4870</v>
      </c>
      <c r="P17" s="8">
        <v>63</v>
      </c>
      <c r="Q17" s="10" t="s">
        <v>14</v>
      </c>
    </row>
    <row r="18" spans="2:17" ht="27">
      <c r="B18" s="9" t="s">
        <v>23</v>
      </c>
      <c r="C18" s="8">
        <v>99053</v>
      </c>
      <c r="D18" s="8">
        <v>97918</v>
      </c>
      <c r="E18" s="8">
        <v>96596</v>
      </c>
      <c r="F18" s="8">
        <v>95522</v>
      </c>
      <c r="G18" s="8">
        <v>94474</v>
      </c>
      <c r="H18" s="8">
        <v>93099</v>
      </c>
      <c r="I18" s="8">
        <v>91628</v>
      </c>
      <c r="J18" s="8">
        <v>90134</v>
      </c>
      <c r="K18" s="8">
        <v>88686</v>
      </c>
      <c r="L18" s="8">
        <v>87248</v>
      </c>
      <c r="M18" s="8">
        <v>85597</v>
      </c>
      <c r="N18" s="8">
        <v>84066</v>
      </c>
      <c r="O18" s="8">
        <v>82594</v>
      </c>
      <c r="P18" s="8">
        <v>81197</v>
      </c>
      <c r="Q18" s="8">
        <v>79530</v>
      </c>
    </row>
    <row r="19" spans="2:17" ht="16.5" customHeight="1" thickBot="1">
      <c r="B19" s="11" t="s">
        <v>24</v>
      </c>
      <c r="C19" s="12">
        <v>1083394</v>
      </c>
      <c r="D19" s="12">
        <v>1413715</v>
      </c>
      <c r="E19" s="12">
        <v>1413928</v>
      </c>
      <c r="F19" s="12">
        <v>1414805</v>
      </c>
      <c r="G19" s="12">
        <v>1415740</v>
      </c>
      <c r="H19" s="12">
        <v>1416338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0" t="s">
        <v>14</v>
      </c>
      <c r="O19" s="10" t="s">
        <v>14</v>
      </c>
      <c r="P19" s="10" t="s">
        <v>14</v>
      </c>
      <c r="Q19" s="10" t="s">
        <v>14</v>
      </c>
    </row>
    <row r="20" spans="2:17" ht="30" customHeight="1" thickBot="1" thickTop="1">
      <c r="B20" s="14" t="s">
        <v>11</v>
      </c>
      <c r="C20" s="15">
        <f>SUM(C4:C19)</f>
        <v>5072549</v>
      </c>
      <c r="D20" s="15">
        <f>SUM(D4:D19)</f>
        <v>6821982</v>
      </c>
      <c r="E20" s="15">
        <f>SUM(E4:E19)</f>
        <v>7463637</v>
      </c>
      <c r="F20" s="15">
        <f>SUM(F4:F19)</f>
        <v>8234537</v>
      </c>
      <c r="G20" s="15">
        <f>SUM(G4:G19)</f>
        <v>7645576</v>
      </c>
      <c r="H20" s="15">
        <f>SUM(H4:H19)</f>
        <v>7461114</v>
      </c>
      <c r="I20" s="15">
        <f>SUM(I4:I19)</f>
        <v>7756425</v>
      </c>
      <c r="J20" s="15">
        <f>SUM(J4:J19)</f>
        <v>9510277</v>
      </c>
      <c r="K20" s="15">
        <v>9050290</v>
      </c>
      <c r="L20" s="15">
        <v>10040991</v>
      </c>
      <c r="M20" s="15">
        <v>9771159</v>
      </c>
      <c r="N20" s="15">
        <v>11028739</v>
      </c>
      <c r="O20" s="15">
        <v>11665455</v>
      </c>
      <c r="P20" s="27" t="s">
        <v>56</v>
      </c>
      <c r="Q20" s="27" t="s">
        <v>57</v>
      </c>
    </row>
    <row r="21" spans="2:17" ht="9.75" customHeigh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30" customHeight="1">
      <c r="B22" s="26" t="s">
        <v>53</v>
      </c>
      <c r="C22" s="19">
        <v>292030</v>
      </c>
      <c r="D22" s="19">
        <v>385745</v>
      </c>
      <c r="E22" s="19">
        <v>386050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  <c r="O22" s="10" t="s">
        <v>14</v>
      </c>
      <c r="P22" s="10" t="s">
        <v>14</v>
      </c>
      <c r="Q22" s="19">
        <v>239749</v>
      </c>
    </row>
    <row r="23" spans="2:17" ht="16.5" customHeight="1">
      <c r="B23" s="18" t="s">
        <v>25</v>
      </c>
      <c r="C23" s="19">
        <v>292030</v>
      </c>
      <c r="D23" s="19">
        <v>385745</v>
      </c>
      <c r="E23" s="19">
        <v>386050</v>
      </c>
      <c r="F23" s="19">
        <v>387350</v>
      </c>
      <c r="G23" s="19">
        <v>388350</v>
      </c>
      <c r="H23" s="19">
        <v>389270</v>
      </c>
      <c r="I23" s="19">
        <v>389810</v>
      </c>
      <c r="J23" s="19">
        <v>390050</v>
      </c>
      <c r="K23" s="19">
        <v>390270</v>
      </c>
      <c r="L23" s="19">
        <v>390490</v>
      </c>
      <c r="M23" s="19">
        <v>390710</v>
      </c>
      <c r="N23" s="19">
        <v>390930</v>
      </c>
      <c r="O23" s="19">
        <v>391120</v>
      </c>
      <c r="P23" s="19">
        <v>391280</v>
      </c>
      <c r="Q23" s="19">
        <v>391440</v>
      </c>
    </row>
    <row r="24" spans="2:17" ht="27">
      <c r="B24" s="9" t="s">
        <v>26</v>
      </c>
      <c r="C24" s="10" t="s">
        <v>14</v>
      </c>
      <c r="D24" s="10" t="s">
        <v>14</v>
      </c>
      <c r="E24" s="10" t="s">
        <v>14</v>
      </c>
      <c r="F24" s="10" t="s">
        <v>14</v>
      </c>
      <c r="G24" s="6">
        <v>87446</v>
      </c>
      <c r="H24" s="8">
        <v>33833</v>
      </c>
      <c r="I24" s="8">
        <v>6621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  <c r="O24" s="10" t="s">
        <v>14</v>
      </c>
      <c r="P24" s="10" t="s">
        <v>14</v>
      </c>
      <c r="Q24" s="10" t="s">
        <v>14</v>
      </c>
    </row>
    <row r="25" spans="2:17" ht="16.5" customHeight="1">
      <c r="B25" s="6" t="s">
        <v>27</v>
      </c>
      <c r="C25" s="10" t="s">
        <v>14</v>
      </c>
      <c r="D25" s="10" t="s">
        <v>14</v>
      </c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14</v>
      </c>
      <c r="Q25" s="10" t="s">
        <v>14</v>
      </c>
    </row>
    <row r="26" spans="2:17" ht="27">
      <c r="B26" s="9" t="s">
        <v>28</v>
      </c>
      <c r="C26" s="10" t="s">
        <v>14</v>
      </c>
      <c r="D26" s="6">
        <v>217262</v>
      </c>
      <c r="E26" s="8">
        <v>210609</v>
      </c>
      <c r="F26" s="8">
        <v>204922</v>
      </c>
      <c r="G26" s="8">
        <v>196695</v>
      </c>
      <c r="H26" s="8">
        <v>169070</v>
      </c>
      <c r="I26" s="8">
        <v>139525</v>
      </c>
      <c r="J26" s="8">
        <v>129822</v>
      </c>
      <c r="K26" s="8">
        <v>59896</v>
      </c>
      <c r="L26" s="10" t="s">
        <v>14</v>
      </c>
      <c r="M26" s="10" t="s">
        <v>14</v>
      </c>
      <c r="N26" s="10" t="s">
        <v>14</v>
      </c>
      <c r="O26" s="10" t="s">
        <v>14</v>
      </c>
      <c r="P26" s="10" t="s">
        <v>14</v>
      </c>
      <c r="Q26" s="10" t="s">
        <v>14</v>
      </c>
    </row>
    <row r="27" spans="2:17" ht="27">
      <c r="B27" s="9" t="s">
        <v>29</v>
      </c>
      <c r="C27" s="10" t="s">
        <v>14</v>
      </c>
      <c r="D27" s="8">
        <v>87411</v>
      </c>
      <c r="E27" s="8">
        <v>36280</v>
      </c>
      <c r="F27" s="10" t="s">
        <v>14</v>
      </c>
      <c r="G27" s="10" t="s">
        <v>14</v>
      </c>
      <c r="H27" s="10" t="s">
        <v>14</v>
      </c>
      <c r="I27" s="10" t="s">
        <v>14</v>
      </c>
      <c r="J27" s="10" t="s">
        <v>14</v>
      </c>
      <c r="K27" s="10" t="s">
        <v>14</v>
      </c>
      <c r="L27" s="10" t="s">
        <v>14</v>
      </c>
      <c r="M27" s="10" t="s">
        <v>14</v>
      </c>
      <c r="N27" s="10" t="s">
        <v>14</v>
      </c>
      <c r="O27" s="10" t="s">
        <v>14</v>
      </c>
      <c r="P27" s="10" t="s">
        <v>14</v>
      </c>
      <c r="Q27" s="10" t="s">
        <v>14</v>
      </c>
    </row>
    <row r="28" spans="2:17" ht="16.5" customHeight="1">
      <c r="B28" s="6" t="s">
        <v>30</v>
      </c>
      <c r="C28" s="10" t="s">
        <v>14</v>
      </c>
      <c r="D28" s="8">
        <v>39942</v>
      </c>
      <c r="E28" s="8">
        <v>13470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  <c r="O28" s="10" t="s">
        <v>14</v>
      </c>
      <c r="P28" s="10" t="s">
        <v>14</v>
      </c>
      <c r="Q28" s="10" t="s">
        <v>14</v>
      </c>
    </row>
    <row r="29" spans="2:17" ht="16.5" customHeight="1">
      <c r="B29" s="20" t="s">
        <v>31</v>
      </c>
      <c r="C29" s="8">
        <v>299200</v>
      </c>
      <c r="D29" s="8">
        <v>293000</v>
      </c>
      <c r="E29" s="8">
        <v>293300</v>
      </c>
      <c r="F29" s="8">
        <v>294300</v>
      </c>
      <c r="G29" s="8">
        <v>295100</v>
      </c>
      <c r="H29" s="8">
        <v>35670</v>
      </c>
      <c r="I29" s="8">
        <v>35930</v>
      </c>
      <c r="J29" s="8">
        <v>35960</v>
      </c>
      <c r="K29" s="8">
        <v>35980</v>
      </c>
      <c r="L29" s="8">
        <v>36000</v>
      </c>
      <c r="M29" s="8">
        <v>36020</v>
      </c>
      <c r="N29" s="8">
        <v>36040</v>
      </c>
      <c r="O29" s="8">
        <v>43040</v>
      </c>
      <c r="P29" s="8">
        <v>63140</v>
      </c>
      <c r="Q29" s="8">
        <v>63170</v>
      </c>
    </row>
    <row r="30" spans="2:17" ht="16.5" customHeight="1">
      <c r="B30" s="6" t="s">
        <v>32</v>
      </c>
      <c r="C30" s="8">
        <v>225300</v>
      </c>
      <c r="D30" s="8">
        <v>825400</v>
      </c>
      <c r="E30" s="6">
        <v>826000</v>
      </c>
      <c r="F30" s="8">
        <v>834300</v>
      </c>
      <c r="G30" s="8">
        <v>852800</v>
      </c>
      <c r="H30" s="8">
        <v>821100</v>
      </c>
      <c r="I30" s="8">
        <v>822200</v>
      </c>
      <c r="J30" s="8">
        <v>911800</v>
      </c>
      <c r="K30" s="8">
        <v>942300</v>
      </c>
      <c r="L30" s="8">
        <v>942900</v>
      </c>
      <c r="M30" s="8">
        <v>943500</v>
      </c>
      <c r="N30" s="8">
        <v>944100</v>
      </c>
      <c r="O30" s="8">
        <v>794600</v>
      </c>
      <c r="P30" s="8">
        <v>886600</v>
      </c>
      <c r="Q30" s="8">
        <v>891100</v>
      </c>
    </row>
    <row r="31" spans="2:17" ht="16.5" customHeight="1">
      <c r="B31" s="24" t="s">
        <v>44</v>
      </c>
      <c r="C31" s="10" t="s">
        <v>14</v>
      </c>
      <c r="D31" s="10" t="s">
        <v>14</v>
      </c>
      <c r="E31" s="10" t="s">
        <v>14</v>
      </c>
      <c r="F31" s="10" t="s">
        <v>14</v>
      </c>
      <c r="G31" s="10" t="s">
        <v>14</v>
      </c>
      <c r="H31" s="10" t="s">
        <v>14</v>
      </c>
      <c r="I31" s="10" t="s">
        <v>14</v>
      </c>
      <c r="J31" s="10" t="s">
        <v>14</v>
      </c>
      <c r="K31" s="10" t="s">
        <v>14</v>
      </c>
      <c r="L31" s="10" t="s">
        <v>14</v>
      </c>
      <c r="M31" s="10" t="s">
        <v>14</v>
      </c>
      <c r="N31" s="8">
        <v>190000</v>
      </c>
      <c r="O31" s="8">
        <v>200100</v>
      </c>
      <c r="P31" s="8">
        <v>608100</v>
      </c>
      <c r="Q31" s="8">
        <v>893200</v>
      </c>
    </row>
    <row r="32" spans="2:17" ht="16.5" customHeight="1">
      <c r="B32" s="6" t="s">
        <v>33</v>
      </c>
      <c r="C32" s="10" t="s">
        <v>14</v>
      </c>
      <c r="D32" s="8">
        <v>15892</v>
      </c>
      <c r="E32" s="8">
        <v>19562</v>
      </c>
      <c r="F32" s="8">
        <v>22562</v>
      </c>
      <c r="G32" s="8">
        <v>25822</v>
      </c>
      <c r="H32" s="8">
        <v>28922</v>
      </c>
      <c r="I32" s="8">
        <v>31720</v>
      </c>
      <c r="J32" s="8">
        <v>34130</v>
      </c>
      <c r="K32" s="8">
        <v>36460</v>
      </c>
      <c r="L32" s="8">
        <v>30460</v>
      </c>
      <c r="M32" s="8">
        <v>16230</v>
      </c>
      <c r="N32" s="8">
        <v>16670</v>
      </c>
      <c r="O32" s="8">
        <v>17050</v>
      </c>
      <c r="P32" s="8">
        <v>18610</v>
      </c>
      <c r="Q32" s="8">
        <v>19270</v>
      </c>
    </row>
    <row r="33" spans="2:17" ht="16.5" customHeight="1" thickBot="1">
      <c r="B33" s="21" t="s">
        <v>34</v>
      </c>
      <c r="C33" s="13" t="s">
        <v>14</v>
      </c>
      <c r="D33" s="12">
        <v>50119</v>
      </c>
      <c r="E33" s="12">
        <v>50189</v>
      </c>
      <c r="F33" s="12">
        <v>50589</v>
      </c>
      <c r="G33" s="12">
        <v>55199</v>
      </c>
      <c r="H33" s="12">
        <v>66498</v>
      </c>
      <c r="I33" s="12">
        <v>64500</v>
      </c>
      <c r="J33" s="12">
        <v>69740</v>
      </c>
      <c r="K33" s="12">
        <v>70130</v>
      </c>
      <c r="L33" s="12">
        <v>56510</v>
      </c>
      <c r="M33" s="12">
        <v>45190</v>
      </c>
      <c r="N33" s="12">
        <v>44470</v>
      </c>
      <c r="O33" s="12">
        <v>44750</v>
      </c>
      <c r="P33" s="12">
        <v>45030</v>
      </c>
      <c r="Q33" s="12">
        <v>46510</v>
      </c>
    </row>
    <row r="34" spans="2:17" ht="16.5" customHeight="1" thickBot="1" thickTop="1">
      <c r="B34" s="14" t="s">
        <v>37</v>
      </c>
      <c r="C34" s="15">
        <f aca="true" t="shared" si="0" ref="C34:J34">SUM(C22:C33)</f>
        <v>1108560</v>
      </c>
      <c r="D34" s="15">
        <f t="shared" si="0"/>
        <v>2300516</v>
      </c>
      <c r="E34" s="15">
        <f t="shared" si="0"/>
        <v>2221510</v>
      </c>
      <c r="F34" s="15">
        <f t="shared" si="0"/>
        <v>1794023</v>
      </c>
      <c r="G34" s="15">
        <f t="shared" si="0"/>
        <v>1901412</v>
      </c>
      <c r="H34" s="15">
        <f t="shared" si="0"/>
        <v>1544363</v>
      </c>
      <c r="I34" s="15">
        <f t="shared" si="0"/>
        <v>1490306</v>
      </c>
      <c r="J34" s="15">
        <f t="shared" si="0"/>
        <v>1571502</v>
      </c>
      <c r="K34" s="15">
        <v>1535036</v>
      </c>
      <c r="L34" s="15">
        <v>1456360</v>
      </c>
      <c r="M34" s="15">
        <v>1431650</v>
      </c>
      <c r="N34" s="15">
        <v>1622210</v>
      </c>
      <c r="O34" s="15">
        <v>1490660</v>
      </c>
      <c r="P34" s="15">
        <v>2012760</v>
      </c>
      <c r="Q34" s="15">
        <v>2544439</v>
      </c>
    </row>
    <row r="35" spans="1:17" ht="16.5" customHeight="1" thickBot="1" thickTop="1">
      <c r="A35" s="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ht="29.25" customHeight="1" thickBot="1" thickTop="1">
      <c r="B36" s="14" t="s">
        <v>35</v>
      </c>
      <c r="C36" s="15">
        <f>SUM(C34,C20)</f>
        <v>6181109</v>
      </c>
      <c r="D36" s="15">
        <f>SUM(D34,D20)</f>
        <v>9122498</v>
      </c>
      <c r="E36" s="15">
        <f>SUM(E34,E20)</f>
        <v>9685147</v>
      </c>
      <c r="F36" s="15">
        <f>SUM(F34,F20)</f>
        <v>10028560</v>
      </c>
      <c r="G36" s="15">
        <f>SUM(G34,G20)</f>
        <v>9546988</v>
      </c>
      <c r="H36" s="15">
        <f>SUM(H34,H20)</f>
        <v>9005477</v>
      </c>
      <c r="I36" s="15">
        <f>SUM(I34,I20)</f>
        <v>9246731</v>
      </c>
      <c r="J36" s="15">
        <f>SUM(J34,J20)</f>
        <v>11081779</v>
      </c>
      <c r="K36" s="15">
        <v>10585326</v>
      </c>
      <c r="L36" s="15">
        <v>11497351</v>
      </c>
      <c r="M36" s="15">
        <v>11202809</v>
      </c>
      <c r="N36" s="15">
        <v>12650949</v>
      </c>
      <c r="O36" s="15">
        <v>13156115</v>
      </c>
      <c r="P36" s="27" t="s">
        <v>58</v>
      </c>
      <c r="Q36" s="27" t="s">
        <v>59</v>
      </c>
    </row>
    <row r="37" spans="2:17" ht="14.25" thickTop="1">
      <c r="B37" s="3"/>
      <c r="C37" s="3"/>
      <c r="D37" s="3"/>
      <c r="E37" s="3"/>
      <c r="F37" s="4"/>
      <c r="G37" s="3"/>
      <c r="H37" s="3"/>
      <c r="I37" s="4" t="s">
        <v>43</v>
      </c>
      <c r="J37" s="3" t="s">
        <v>52</v>
      </c>
      <c r="K37" s="3"/>
      <c r="L37" s="4"/>
      <c r="M37" s="4"/>
      <c r="N37" s="4"/>
      <c r="O37" s="4"/>
      <c r="P37" s="4"/>
      <c r="Q37" s="4" t="s">
        <v>43</v>
      </c>
    </row>
    <row r="38" spans="2:17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3.5">
      <c r="B39" s="3"/>
      <c r="C39" s="3" t="s">
        <v>46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3.5">
      <c r="B40" s="3"/>
      <c r="C40" s="3" t="s">
        <v>47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3.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headerFooter>
    <oddFooter>&amp;C&amp;P</oddFooter>
  </headerFooter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2018-01-31T08:03:26Z</cp:lastPrinted>
  <dcterms:created xsi:type="dcterms:W3CDTF">1998-01-23T05:57:11Z</dcterms:created>
  <dcterms:modified xsi:type="dcterms:W3CDTF">2020-04-06T08:53:32Z</dcterms:modified>
  <cp:category/>
  <cp:version/>
  <cp:contentType/>
  <cp:contentStatus/>
</cp:coreProperties>
</file>