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X:\800 令和4年度\050 資格給付G\300 給付関係 ⇒ 個人番号系使用\"/>
    </mc:Choice>
  </mc:AlternateContent>
  <xr:revisionPtr revIDLastSave="0" documentId="13_ncr:1_{0D82F48B-8CD0-4473-9C8A-DE69C3883F26}" xr6:coauthVersionLast="45" xr6:coauthVersionMax="45" xr10:uidLastSave="{00000000-0000-0000-0000-000000000000}"/>
  <bookViews>
    <workbookView xWindow="4860" yWindow="1920" windowWidth="17820" windowHeight="12720" tabRatio="844" xr2:uid="{00000000-000D-0000-FFFF-FFFF00000000}"/>
  </bookViews>
  <sheets>
    <sheet name="第10号様式" sheetId="7" r:id="rId1"/>
    <sheet name="第8号様式・４月分" sheetId="3" r:id="rId2"/>
    <sheet name="５月分" sheetId="31" r:id="rId3"/>
    <sheet name="６月分" sheetId="32" r:id="rId4"/>
    <sheet name="７月分" sheetId="33" r:id="rId5"/>
    <sheet name="８月分" sheetId="34" r:id="rId6"/>
    <sheet name="９月分" sheetId="35" r:id="rId7"/>
    <sheet name="10月分" sheetId="36" r:id="rId8"/>
    <sheet name="11月分" sheetId="37" r:id="rId9"/>
    <sheet name="12月分" sheetId="38" r:id="rId10"/>
    <sheet name="１月分" sheetId="39" r:id="rId11"/>
    <sheet name="２月分" sheetId="40" r:id="rId12"/>
    <sheet name="３月分" sheetId="41" r:id="rId13"/>
  </sheets>
  <definedNames>
    <definedName name="_xlnm.Print_Area" localSheetId="7">'10月分'!$A$1:$J$34</definedName>
    <definedName name="_xlnm.Print_Area" localSheetId="8">'11月分'!$A$1:$J$34</definedName>
    <definedName name="_xlnm.Print_Area" localSheetId="9">'12月分'!$A$1:$J$34</definedName>
    <definedName name="_xlnm.Print_Area" localSheetId="10">'１月分'!$A$1:$J$34</definedName>
    <definedName name="_xlnm.Print_Area" localSheetId="11">'２月分'!$A$1:$J$34</definedName>
    <definedName name="_xlnm.Print_Area" localSheetId="12">'３月分'!$A$1:$J$34</definedName>
    <definedName name="_xlnm.Print_Area" localSheetId="2">'５月分'!$A$1:$J$34</definedName>
    <definedName name="_xlnm.Print_Area" localSheetId="3">'６月分'!$A$1:$J$33</definedName>
    <definedName name="_xlnm.Print_Area" localSheetId="4">'７月分'!$A$1:$J$34</definedName>
    <definedName name="_xlnm.Print_Area" localSheetId="5">'８月分'!$A$1:$J$34</definedName>
    <definedName name="_xlnm.Print_Area" localSheetId="6">'９月分'!$A$1:$J$34</definedName>
    <definedName name="_xlnm.Print_Area" localSheetId="0">第10号様式!$A$1:$S$49</definedName>
    <definedName name="_xlnm.Print_Area" localSheetId="1">第8号様式・４月分!$A$1:$J$34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41" l="1"/>
  <c r="H31" i="41"/>
  <c r="G31" i="41"/>
  <c r="F30" i="41"/>
  <c r="F29" i="41"/>
  <c r="F28" i="41"/>
  <c r="F27" i="41"/>
  <c r="F26" i="41"/>
  <c r="F25" i="41"/>
  <c r="F24" i="41"/>
  <c r="F23" i="41"/>
  <c r="F22" i="41"/>
  <c r="F21" i="41"/>
  <c r="F20" i="41"/>
  <c r="F19" i="41"/>
  <c r="F18" i="41"/>
  <c r="F17" i="41"/>
  <c r="B17" i="41"/>
  <c r="B18" i="41" s="1"/>
  <c r="B19" i="41" s="1"/>
  <c r="B20" i="41" s="1"/>
  <c r="B21" i="41" s="1"/>
  <c r="B22" i="41" s="1"/>
  <c r="B23" i="41" s="1"/>
  <c r="B24" i="41" s="1"/>
  <c r="B25" i="41" s="1"/>
  <c r="B26" i="41" s="1"/>
  <c r="B27" i="41" s="1"/>
  <c r="B28" i="41" s="1"/>
  <c r="B29" i="41" s="1"/>
  <c r="B30" i="41" s="1"/>
  <c r="F16" i="41"/>
  <c r="F31" i="41" s="1"/>
  <c r="I31" i="40"/>
  <c r="H31" i="40"/>
  <c r="G31" i="40"/>
  <c r="F30" i="40"/>
  <c r="F29" i="40"/>
  <c r="F28" i="40"/>
  <c r="F27" i="40"/>
  <c r="F26" i="40"/>
  <c r="F25" i="40"/>
  <c r="F24" i="40"/>
  <c r="F23" i="40"/>
  <c r="F22" i="40"/>
  <c r="F21" i="40"/>
  <c r="F20" i="40"/>
  <c r="F19" i="40"/>
  <c r="F18" i="40"/>
  <c r="F17" i="40"/>
  <c r="B17" i="40"/>
  <c r="B18" i="40" s="1"/>
  <c r="B19" i="40" s="1"/>
  <c r="B20" i="40" s="1"/>
  <c r="B21" i="40" s="1"/>
  <c r="B22" i="40" s="1"/>
  <c r="B23" i="40" s="1"/>
  <c r="B24" i="40" s="1"/>
  <c r="B25" i="40" s="1"/>
  <c r="B26" i="40" s="1"/>
  <c r="B27" i="40" s="1"/>
  <c r="B28" i="40" s="1"/>
  <c r="B29" i="40" s="1"/>
  <c r="B30" i="40" s="1"/>
  <c r="F16" i="40"/>
  <c r="F31" i="40" s="1"/>
  <c r="I31" i="39"/>
  <c r="H31" i="39"/>
  <c r="G31" i="39"/>
  <c r="F30" i="39"/>
  <c r="F29" i="39"/>
  <c r="F28" i="39"/>
  <c r="F27" i="39"/>
  <c r="F26" i="39"/>
  <c r="F25" i="39"/>
  <c r="F24" i="39"/>
  <c r="F23" i="39"/>
  <c r="F22" i="39"/>
  <c r="F21" i="39"/>
  <c r="F20" i="39"/>
  <c r="F19" i="39"/>
  <c r="F18" i="39"/>
  <c r="F17" i="39"/>
  <c r="B17" i="39"/>
  <c r="B18" i="39" s="1"/>
  <c r="B19" i="39" s="1"/>
  <c r="B20" i="39" s="1"/>
  <c r="B21" i="39" s="1"/>
  <c r="B22" i="39" s="1"/>
  <c r="B23" i="39" s="1"/>
  <c r="B24" i="39" s="1"/>
  <c r="B25" i="39" s="1"/>
  <c r="B26" i="39" s="1"/>
  <c r="B27" i="39" s="1"/>
  <c r="B28" i="39" s="1"/>
  <c r="B29" i="39" s="1"/>
  <c r="B30" i="39" s="1"/>
  <c r="F16" i="39"/>
  <c r="F31" i="39" s="1"/>
  <c r="I31" i="38"/>
  <c r="H31" i="38"/>
  <c r="G31" i="38"/>
  <c r="F30" i="38"/>
  <c r="F29" i="38"/>
  <c r="F28" i="38"/>
  <c r="F27" i="38"/>
  <c r="F26" i="38"/>
  <c r="F25" i="38"/>
  <c r="F24" i="38"/>
  <c r="F23" i="38"/>
  <c r="F22" i="38"/>
  <c r="F21" i="38"/>
  <c r="F20" i="38"/>
  <c r="F19" i="38"/>
  <c r="F31" i="38" s="1"/>
  <c r="F18" i="38"/>
  <c r="F17" i="38"/>
  <c r="B17" i="38"/>
  <c r="B18" i="38"/>
  <c r="B19" i="38" s="1"/>
  <c r="B20" i="38" s="1"/>
  <c r="B21" i="38" s="1"/>
  <c r="B22" i="38" s="1"/>
  <c r="B23" i="38" s="1"/>
  <c r="B24" i="38" s="1"/>
  <c r="B25" i="38" s="1"/>
  <c r="B26" i="38" s="1"/>
  <c r="B27" i="38" s="1"/>
  <c r="B28" i="38" s="1"/>
  <c r="B29" i="38" s="1"/>
  <c r="B30" i="38" s="1"/>
  <c r="F16" i="38"/>
  <c r="I31" i="37"/>
  <c r="H31" i="37"/>
  <c r="G31" i="37"/>
  <c r="F30" i="37"/>
  <c r="F29" i="37"/>
  <c r="F28" i="37"/>
  <c r="F27" i="37"/>
  <c r="F26" i="37"/>
  <c r="F25" i="37"/>
  <c r="F24" i="37"/>
  <c r="F23" i="37"/>
  <c r="F22" i="37"/>
  <c r="F21" i="37"/>
  <c r="F20" i="37"/>
  <c r="F19" i="37"/>
  <c r="F18" i="37"/>
  <c r="F17" i="37"/>
  <c r="B17" i="37"/>
  <c r="B18" i="37" s="1"/>
  <c r="B19" i="37" s="1"/>
  <c r="B20" i="37" s="1"/>
  <c r="B21" i="37" s="1"/>
  <c r="B22" i="37" s="1"/>
  <c r="B23" i="37" s="1"/>
  <c r="B24" i="37" s="1"/>
  <c r="B25" i="37" s="1"/>
  <c r="B26" i="37" s="1"/>
  <c r="B27" i="37" s="1"/>
  <c r="B28" i="37" s="1"/>
  <c r="B29" i="37" s="1"/>
  <c r="B30" i="37" s="1"/>
  <c r="F16" i="37"/>
  <c r="F31" i="37" s="1"/>
  <c r="I31" i="36"/>
  <c r="H31" i="36"/>
  <c r="G31" i="36"/>
  <c r="F30" i="36"/>
  <c r="F29" i="36"/>
  <c r="F28" i="36"/>
  <c r="F27" i="36"/>
  <c r="F26" i="36"/>
  <c r="F25" i="36"/>
  <c r="F24" i="36"/>
  <c r="F23" i="36"/>
  <c r="F22" i="36"/>
  <c r="F21" i="36"/>
  <c r="F20" i="36"/>
  <c r="F19" i="36"/>
  <c r="F18" i="36"/>
  <c r="F17" i="36"/>
  <c r="B17" i="36"/>
  <c r="B18" i="36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F16" i="36"/>
  <c r="F31" i="36"/>
  <c r="I31" i="35"/>
  <c r="H31" i="35"/>
  <c r="G31" i="35"/>
  <c r="F30" i="35"/>
  <c r="F29" i="35"/>
  <c r="F28" i="35"/>
  <c r="F27" i="35"/>
  <c r="F26" i="35"/>
  <c r="F25" i="35"/>
  <c r="F24" i="35"/>
  <c r="F23" i="35"/>
  <c r="F22" i="35"/>
  <c r="F21" i="35"/>
  <c r="F20" i="35"/>
  <c r="F19" i="35"/>
  <c r="F31" i="35"/>
  <c r="F18" i="35"/>
  <c r="F17" i="35"/>
  <c r="B17" i="35"/>
  <c r="B18" i="35"/>
  <c r="B19" i="35" s="1"/>
  <c r="B20" i="35" s="1"/>
  <c r="B21" i="35" s="1"/>
  <c r="B22" i="35" s="1"/>
  <c r="B23" i="35" s="1"/>
  <c r="B24" i="35" s="1"/>
  <c r="B25" i="35" s="1"/>
  <c r="B26" i="35" s="1"/>
  <c r="B27" i="35" s="1"/>
  <c r="B28" i="35" s="1"/>
  <c r="B29" i="35" s="1"/>
  <c r="B30" i="35" s="1"/>
  <c r="F16" i="35"/>
  <c r="I31" i="34"/>
  <c r="H31" i="34"/>
  <c r="G31" i="34"/>
  <c r="F30" i="34"/>
  <c r="F29" i="34"/>
  <c r="F28" i="34"/>
  <c r="F27" i="34"/>
  <c r="F26" i="34"/>
  <c r="F25" i="34"/>
  <c r="F24" i="34"/>
  <c r="F23" i="34"/>
  <c r="F22" i="34"/>
  <c r="F21" i="34"/>
  <c r="F20" i="34"/>
  <c r="F19" i="34"/>
  <c r="F31" i="34" s="1"/>
  <c r="F18" i="34"/>
  <c r="F17" i="34"/>
  <c r="B17" i="34"/>
  <c r="B18" i="34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F16" i="34"/>
  <c r="I31" i="33"/>
  <c r="H31" i="33"/>
  <c r="G31" i="33"/>
  <c r="F30" i="33"/>
  <c r="F29" i="33"/>
  <c r="F28" i="33"/>
  <c r="F27" i="33"/>
  <c r="F26" i="33"/>
  <c r="F25" i="33"/>
  <c r="F24" i="33"/>
  <c r="F23" i="33"/>
  <c r="F22" i="33"/>
  <c r="F21" i="33"/>
  <c r="F20" i="33"/>
  <c r="F19" i="33"/>
  <c r="F18" i="33"/>
  <c r="F17" i="33"/>
  <c r="B17" i="33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F16" i="33"/>
  <c r="F31" i="33" s="1"/>
  <c r="I31" i="32"/>
  <c r="H31" i="32"/>
  <c r="G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B17" i="32"/>
  <c r="B18" i="32" s="1"/>
  <c r="B19" i="32" s="1"/>
  <c r="B20" i="32" s="1"/>
  <c r="B21" i="32" s="1"/>
  <c r="B22" i="32" s="1"/>
  <c r="B23" i="32" s="1"/>
  <c r="B24" i="32" s="1"/>
  <c r="B25" i="32" s="1"/>
  <c r="B26" i="32" s="1"/>
  <c r="B27" i="32" s="1"/>
  <c r="B28" i="32" s="1"/>
  <c r="B29" i="32" s="1"/>
  <c r="B30" i="32" s="1"/>
  <c r="F16" i="32"/>
  <c r="F31" i="32" s="1"/>
  <c r="I31" i="31"/>
  <c r="H31" i="31"/>
  <c r="G31" i="31"/>
  <c r="F30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B17" i="3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B30" i="31" s="1"/>
  <c r="F16" i="31"/>
  <c r="F31" i="31" s="1"/>
  <c r="R24" i="7"/>
  <c r="Q24" i="7"/>
  <c r="P24" i="7"/>
  <c r="N24" i="7"/>
  <c r="L24" i="7"/>
  <c r="K24" i="7"/>
  <c r="J24" i="7"/>
  <c r="H24" i="7"/>
  <c r="G24" i="7"/>
  <c r="F24" i="7"/>
  <c r="E24" i="7"/>
  <c r="H39" i="7"/>
  <c r="F39" i="7"/>
  <c r="F47" i="7" s="1"/>
  <c r="D23" i="7"/>
  <c r="I23" i="7"/>
  <c r="N28" i="7"/>
  <c r="D12" i="7"/>
  <c r="D13" i="7"/>
  <c r="D14" i="7"/>
  <c r="D15" i="7"/>
  <c r="D24" i="7" s="1"/>
  <c r="B33" i="7" s="1"/>
  <c r="F33" i="7" s="1"/>
  <c r="D16" i="7"/>
  <c r="D17" i="7"/>
  <c r="D18" i="7"/>
  <c r="D19" i="7"/>
  <c r="D20" i="7"/>
  <c r="D21" i="7"/>
  <c r="D22" i="7"/>
  <c r="I47" i="7"/>
  <c r="H47" i="7"/>
  <c r="G47" i="7"/>
  <c r="O12" i="7"/>
  <c r="O13" i="7"/>
  <c r="O14" i="7"/>
  <c r="O24" i="7" s="1"/>
  <c r="E39" i="7" s="1"/>
  <c r="E47" i="7" s="1"/>
  <c r="O15" i="7"/>
  <c r="O16" i="7"/>
  <c r="O17" i="7"/>
  <c r="O18" i="7"/>
  <c r="O19" i="7"/>
  <c r="O20" i="7"/>
  <c r="O21" i="7"/>
  <c r="O22" i="7"/>
  <c r="O23" i="7"/>
  <c r="I12" i="7"/>
  <c r="I13" i="7"/>
  <c r="I14" i="7"/>
  <c r="I15" i="7"/>
  <c r="I16" i="7"/>
  <c r="I17" i="7"/>
  <c r="I18" i="7"/>
  <c r="I19" i="7"/>
  <c r="I20" i="7"/>
  <c r="I21" i="7"/>
  <c r="I22" i="7"/>
  <c r="D7" i="41"/>
  <c r="D8" i="41"/>
  <c r="D9" i="41"/>
  <c r="D10" i="41"/>
  <c r="D7" i="40"/>
  <c r="D8" i="40"/>
  <c r="D9" i="40"/>
  <c r="D10" i="40"/>
  <c r="D7" i="39"/>
  <c r="D8" i="39"/>
  <c r="D9" i="39"/>
  <c r="D10" i="39"/>
  <c r="D7" i="38"/>
  <c r="D8" i="38"/>
  <c r="D9" i="38"/>
  <c r="D10" i="38"/>
  <c r="D7" i="37"/>
  <c r="D8" i="37"/>
  <c r="D9" i="37"/>
  <c r="D10" i="37"/>
  <c r="D7" i="36"/>
  <c r="D8" i="36"/>
  <c r="D9" i="36"/>
  <c r="D10" i="36"/>
  <c r="D7" i="35"/>
  <c r="D8" i="35"/>
  <c r="D9" i="35"/>
  <c r="D10" i="35"/>
  <c r="D7" i="34"/>
  <c r="D8" i="34"/>
  <c r="D9" i="34"/>
  <c r="D10" i="34"/>
  <c r="D7" i="33"/>
  <c r="D8" i="33"/>
  <c r="D9" i="33"/>
  <c r="D10" i="33"/>
  <c r="D7" i="32"/>
  <c r="D8" i="32"/>
  <c r="D9" i="32"/>
  <c r="D10" i="32"/>
  <c r="D10" i="31"/>
  <c r="D9" i="31"/>
  <c r="D8" i="31"/>
  <c r="D7" i="31"/>
  <c r="C39" i="7"/>
  <c r="I31" i="3"/>
  <c r="H31" i="3"/>
  <c r="G31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O9" i="7"/>
  <c r="B17" i="3"/>
  <c r="B18" i="3" s="1"/>
  <c r="B19" i="3"/>
  <c r="B20" i="3" s="1"/>
  <c r="B21" i="3"/>
  <c r="B22" i="3" s="1"/>
  <c r="B23" i="3"/>
  <c r="B24" i="3" s="1"/>
  <c r="B25" i="3" s="1"/>
  <c r="B26" i="3" s="1"/>
  <c r="B27" i="3" s="1"/>
  <c r="B28" i="3" s="1"/>
  <c r="B29" i="3" s="1"/>
  <c r="B30" i="3" s="1"/>
  <c r="E33" i="7"/>
  <c r="F31" i="3" l="1"/>
  <c r="I24" i="7"/>
  <c r="G33" i="7" s="1"/>
  <c r="I33" i="7" s="1"/>
  <c r="K33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p40948</author>
  </authors>
  <commentList>
    <comment ref="J6" authorId="0" shapeId="0" xr:uid="{00000000-0006-0000-0000-000001000000}">
      <text>
        <r>
          <rPr>
            <b/>
            <sz val="11"/>
            <color indexed="81"/>
            <rFont val="ＭＳ Ｐゴシック"/>
            <family val="3"/>
            <charset val="128"/>
          </rPr>
          <t>地域密着型介護老人福祉施設入所者生活介護・
介護老人福祉施設　のいずれかを選択してください。</t>
        </r>
      </text>
    </comment>
  </commentList>
</comments>
</file>

<file path=xl/sharedStrings.xml><?xml version="1.0" encoding="utf-8"?>
<sst xmlns="http://schemas.openxmlformats.org/spreadsheetml/2006/main" count="482" uniqueCount="128">
  <si>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</si>
  <si>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</si>
  <si>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</si>
  <si>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</si>
  <si>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</si>
  <si>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</si>
  <si>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</si>
  <si>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　</t>
    <phoneticPr fontId="2"/>
  </si>
  <si>
    <t>食費</t>
    <rPh sb="0" eb="2">
      <t>ショクヒ</t>
    </rPh>
    <phoneticPr fontId="2"/>
  </si>
  <si>
    <t>居住費</t>
    <rPh sb="0" eb="2">
      <t>キョジュウ</t>
    </rPh>
    <rPh sb="2" eb="3">
      <t>ヒ</t>
    </rPh>
    <phoneticPr fontId="2"/>
  </si>
  <si>
    <t>軽減者数</t>
    <rPh sb="0" eb="2">
      <t>ケイゲン</t>
    </rPh>
    <rPh sb="2" eb="3">
      <t>シャ</t>
    </rPh>
    <rPh sb="3" eb="4">
      <t>スウ</t>
    </rPh>
    <phoneticPr fontId="2"/>
  </si>
  <si>
    <t>市町村等名</t>
    <rPh sb="0" eb="3">
      <t>シチョウソン</t>
    </rPh>
    <rPh sb="3" eb="4">
      <t>トウ</t>
    </rPh>
    <rPh sb="4" eb="5">
      <t>メイ</t>
    </rPh>
    <phoneticPr fontId="2"/>
  </si>
  <si>
    <t>合計</t>
    <rPh sb="0" eb="2">
      <t>ゴウケイ</t>
    </rPh>
    <phoneticPr fontId="2"/>
  </si>
  <si>
    <t>事業所名称</t>
    <rPh sb="0" eb="3">
      <t>ジギョウショ</t>
    </rPh>
    <rPh sb="3" eb="5">
      <t>メイショウ</t>
    </rPh>
    <phoneticPr fontId="2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</si>
  <si>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2"/>
  </si>
  <si>
    <t>（法人名）</t>
    <rPh sb="1" eb="3">
      <t>ホウジン</t>
    </rPh>
    <rPh sb="3" eb="4">
      <t>メイ</t>
    </rPh>
    <phoneticPr fontId="2"/>
  </si>
  <si>
    <t>事業所所在市町村</t>
    <rPh sb="0" eb="3">
      <t>ジギョウショ</t>
    </rPh>
    <rPh sb="3" eb="5">
      <t>ショザイ</t>
    </rPh>
    <rPh sb="5" eb="8">
      <t>シチョウソン</t>
    </rPh>
    <phoneticPr fontId="2"/>
  </si>
  <si>
    <t>　</t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</si>
  <si>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</si>
  <si>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</si>
  <si>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②軽減総額</t>
    <rPh sb="1" eb="3">
      <t>ケイゲン</t>
    </rPh>
    <rPh sb="3" eb="5">
      <t>ソウガク</t>
    </rPh>
    <phoneticPr fontId="2"/>
  </si>
  <si>
    <t>軽減額計</t>
    <rPh sb="0" eb="2">
      <t>ケイゲン</t>
    </rPh>
    <rPh sb="2" eb="3">
      <t>ガク</t>
    </rPh>
    <rPh sb="3" eb="4">
      <t>ケイ</t>
    </rPh>
    <phoneticPr fontId="2"/>
  </si>
  <si>
    <t>当該市町村</t>
    <rPh sb="0" eb="2">
      <t>トウガイ</t>
    </rPh>
    <rPh sb="2" eb="5">
      <t>シチョウソン</t>
    </rPh>
    <phoneticPr fontId="2"/>
  </si>
  <si>
    <t>その他市町村</t>
    <rPh sb="2" eb="3">
      <t>ホカ</t>
    </rPh>
    <rPh sb="3" eb="6">
      <t>シチョウソン</t>
    </rPh>
    <phoneticPr fontId="2"/>
  </si>
  <si>
    <t>合計は１００％となる</t>
    <rPh sb="0" eb="2">
      <t>ゴウケイ</t>
    </rPh>
    <phoneticPr fontId="2"/>
  </si>
  <si>
    <t>助成費請求先　市町村等名</t>
    <rPh sb="0" eb="2">
      <t>ジョセイ</t>
    </rPh>
    <rPh sb="2" eb="3">
      <t>ヒ</t>
    </rPh>
    <rPh sb="3" eb="6">
      <t>セイキュウサキ</t>
    </rPh>
    <rPh sb="7" eb="8">
      <t>シ</t>
    </rPh>
    <rPh sb="8" eb="10">
      <t>チョウソン</t>
    </rPh>
    <rPh sb="10" eb="11">
      <t>トウ</t>
    </rPh>
    <rPh sb="11" eb="12">
      <t>メイ</t>
    </rPh>
    <phoneticPr fontId="2"/>
  </si>
  <si>
    <t>　</t>
    <phoneticPr fontId="2"/>
  </si>
  <si>
    <t>　</t>
    <phoneticPr fontId="2"/>
  </si>
  <si>
    <t>※注意</t>
    <rPh sb="1" eb="3">
      <t>チュウイ</t>
    </rPh>
    <phoneticPr fontId="2"/>
  </si>
  <si>
    <t>確認証番号</t>
    <rPh sb="0" eb="3">
      <t>カクニンショウ</t>
    </rPh>
    <rPh sb="3" eb="5">
      <t>バンゴウ</t>
    </rPh>
    <phoneticPr fontId="2"/>
  </si>
  <si>
    <t>軽減者氏名</t>
    <rPh sb="0" eb="2">
      <t>ケイゲン</t>
    </rPh>
    <rPh sb="2" eb="3">
      <t>シャ</t>
    </rPh>
    <rPh sb="3" eb="5">
      <t>シメイ</t>
    </rPh>
    <phoneticPr fontId="2"/>
  </si>
  <si>
    <t>番号</t>
    <rPh sb="0" eb="2">
      <t>バンゴウ</t>
    </rPh>
    <phoneticPr fontId="2"/>
  </si>
  <si>
    <t>月分</t>
    <rPh sb="0" eb="1">
      <t>ゲツ</t>
    </rPh>
    <rPh sb="1" eb="2">
      <t>ブン</t>
    </rPh>
    <phoneticPr fontId="2"/>
  </si>
  <si>
    <t>市町村等名</t>
    <rPh sb="0" eb="1">
      <t>シ</t>
    </rPh>
    <rPh sb="1" eb="3">
      <t>チョウソン</t>
    </rPh>
    <rPh sb="3" eb="4">
      <t>トウ</t>
    </rPh>
    <rPh sb="4" eb="5">
      <t>メイ</t>
    </rPh>
    <phoneticPr fontId="2"/>
  </si>
  <si>
    <t>合計※</t>
    <rPh sb="0" eb="2">
      <t>ゴウケイ</t>
    </rPh>
    <phoneticPr fontId="2"/>
  </si>
  <si>
    <t>人</t>
    <rPh sb="0" eb="1">
      <t>ニン</t>
    </rPh>
    <phoneticPr fontId="2"/>
  </si>
  <si>
    <t>軽減者人数合計</t>
    <rPh sb="0" eb="2">
      <t>ケイゲン</t>
    </rPh>
    <rPh sb="2" eb="3">
      <t>シャ</t>
    </rPh>
    <rPh sb="3" eb="4">
      <t>ニン</t>
    </rPh>
    <rPh sb="4" eb="5">
      <t>スウ</t>
    </rPh>
    <rPh sb="5" eb="7">
      <t>ゴウケイ</t>
    </rPh>
    <phoneticPr fontId="2"/>
  </si>
  <si>
    <t>軽減率</t>
    <rPh sb="0" eb="3">
      <t>ケイゲンリツ</t>
    </rPh>
    <phoneticPr fontId="2"/>
  </si>
  <si>
    <t>　</t>
    <phoneticPr fontId="2"/>
  </si>
  <si>
    <t>Ⅱ　事業所状況欄（事業所全体）</t>
    <rPh sb="2" eb="5">
      <t>ジギョウショ</t>
    </rPh>
    <rPh sb="5" eb="7">
      <t>ジョウキョウ</t>
    </rPh>
    <rPh sb="7" eb="8">
      <t>ラン</t>
    </rPh>
    <rPh sb="9" eb="12">
      <t>ジギョウショ</t>
    </rPh>
    <rPh sb="12" eb="14">
      <t>ゼンタイ</t>
    </rPh>
    <phoneticPr fontId="2"/>
  </si>
  <si>
    <t>Ⅳ　市町村助成費算出欄（事業所全体）</t>
    <rPh sb="2" eb="5">
      <t>シチョウソン</t>
    </rPh>
    <rPh sb="5" eb="7">
      <t>ジョセイ</t>
    </rPh>
    <rPh sb="7" eb="8">
      <t>ヒ</t>
    </rPh>
    <rPh sb="8" eb="10">
      <t>サンシュツ</t>
    </rPh>
    <rPh sb="10" eb="11">
      <t>ラン</t>
    </rPh>
    <rPh sb="12" eb="15">
      <t>ジギョウショ</t>
    </rPh>
    <rPh sb="15" eb="17">
      <t>ゼンタイ</t>
    </rPh>
    <phoneticPr fontId="2"/>
  </si>
  <si>
    <t>Ⅵ　他の市町村の状況</t>
    <rPh sb="2" eb="3">
      <t>ホカ</t>
    </rPh>
    <rPh sb="4" eb="7">
      <t>シチョウソン</t>
    </rPh>
    <rPh sb="8" eb="10">
      <t>ジョウキョウ</t>
    </rPh>
    <phoneticPr fontId="2"/>
  </si>
  <si>
    <t>（当該市町村以外にも軽減実績がある場合、下記にも記載すること。各市町村への助成請求額は、各市町村ごとの利用者の軽減実績割合により算出）</t>
    <rPh sb="20" eb="22">
      <t>カキ</t>
    </rPh>
    <rPh sb="31" eb="32">
      <t>カク</t>
    </rPh>
    <rPh sb="32" eb="35">
      <t>シチョウソン</t>
    </rPh>
    <rPh sb="39" eb="41">
      <t>セイキュウ</t>
    </rPh>
    <rPh sb="41" eb="42">
      <t>ガク</t>
    </rPh>
    <rPh sb="51" eb="54">
      <t>リヨウシャ</t>
    </rPh>
    <phoneticPr fontId="2"/>
  </si>
  <si>
    <t>（市町村等名）の被保険者の軽減状況</t>
    <rPh sb="1" eb="5">
      <t>シチョウソンナド</t>
    </rPh>
    <rPh sb="5" eb="6">
      <t>ナ</t>
    </rPh>
    <rPh sb="8" eb="12">
      <t>ヒホケンシャ</t>
    </rPh>
    <rPh sb="13" eb="15">
      <t>ケイゲン</t>
    </rPh>
    <rPh sb="15" eb="17">
      <t>ジョウキョウ</t>
    </rPh>
    <phoneticPr fontId="2"/>
  </si>
  <si>
    <t>（市町村等名）への請求額</t>
    <rPh sb="1" eb="4">
      <t>シチョウソン</t>
    </rPh>
    <rPh sb="4" eb="5">
      <t>トウ</t>
    </rPh>
    <rPh sb="5" eb="6">
      <t>メイ</t>
    </rPh>
    <rPh sb="9" eb="11">
      <t>セイキュウ</t>
    </rPh>
    <rPh sb="11" eb="12">
      <t>ガク</t>
    </rPh>
    <phoneticPr fontId="2"/>
  </si>
  <si>
    <t>　</t>
    <phoneticPr fontId="2"/>
  </si>
  <si>
    <t>　</t>
    <phoneticPr fontId="2"/>
  </si>
  <si>
    <t xml:space="preserve"> </t>
    <phoneticPr fontId="2"/>
  </si>
  <si>
    <t>合計(当該市町村分含む)</t>
    <rPh sb="0" eb="2">
      <t>ゴウケイ</t>
    </rPh>
    <rPh sb="3" eb="5">
      <t>トウガイ</t>
    </rPh>
    <rPh sb="5" eb="8">
      <t>シチョウソン</t>
    </rPh>
    <rPh sb="8" eb="9">
      <t>ブン</t>
    </rPh>
    <rPh sb="9" eb="10">
      <t>フク</t>
    </rPh>
    <phoneticPr fontId="2"/>
  </si>
  <si>
    <t>事　業　所　状　況　欄</t>
    <rPh sb="0" eb="1">
      <t>コト</t>
    </rPh>
    <rPh sb="2" eb="3">
      <t>ギョウ</t>
    </rPh>
    <rPh sb="4" eb="5">
      <t>ショ</t>
    </rPh>
    <rPh sb="6" eb="7">
      <t>ジョウ</t>
    </rPh>
    <rPh sb="8" eb="9">
      <t>キョウ</t>
    </rPh>
    <rPh sb="10" eb="11">
      <t>ラン</t>
    </rPh>
    <phoneticPr fontId="2"/>
  </si>
  <si>
    <t>事業所の軽減状況(上記市町村の被保険者のみ記載）</t>
    <rPh sb="0" eb="3">
      <t>ジギョウショ</t>
    </rPh>
    <rPh sb="4" eb="6">
      <t>ケイゲン</t>
    </rPh>
    <rPh sb="6" eb="8">
      <t>ジョウキョウ</t>
    </rPh>
    <rPh sb="9" eb="11">
      <t>ジョウキ</t>
    </rPh>
    <rPh sb="11" eb="14">
      <t>シチョウソン</t>
    </rPh>
    <rPh sb="15" eb="19">
      <t>ヒホケンシャ</t>
    </rPh>
    <rPh sb="21" eb="23">
      <t>キサイ</t>
    </rPh>
    <phoneticPr fontId="2"/>
  </si>
  <si>
    <t>【合計】</t>
    <rPh sb="1" eb="3">
      <t>ゴウケイ</t>
    </rPh>
    <phoneticPr fontId="2"/>
  </si>
  <si>
    <t>　　通常分</t>
    <rPh sb="2" eb="4">
      <t>ツウジョウ</t>
    </rPh>
    <rPh sb="4" eb="5">
      <t>ブン</t>
    </rPh>
    <phoneticPr fontId="2"/>
  </si>
  <si>
    <t>　</t>
    <phoneticPr fontId="2"/>
  </si>
  <si>
    <t>通常分</t>
    <rPh sb="0" eb="2">
      <t>ツウジョウ</t>
    </rPh>
    <rPh sb="2" eb="3">
      <t>ブン</t>
    </rPh>
    <phoneticPr fontId="2"/>
  </si>
  <si>
    <t>Ⅰ　事業所情報（事業所単位・サ－ビス種類別に、市町村ごとに作成すること）</t>
    <rPh sb="2" eb="5">
      <t>ジギョウショ</t>
    </rPh>
    <rPh sb="5" eb="7">
      <t>ジョウホウ</t>
    </rPh>
    <phoneticPr fontId="2"/>
  </si>
  <si>
    <t>サ－ビス種類</t>
    <rPh sb="4" eb="6">
      <t>シュルイ</t>
    </rPh>
    <phoneticPr fontId="2"/>
  </si>
  <si>
    <t>サ－ビス提供月</t>
    <rPh sb="4" eb="6">
      <t>テイキョウ</t>
    </rPh>
    <rPh sb="6" eb="7">
      <t>ヅキ</t>
    </rPh>
    <phoneticPr fontId="2"/>
  </si>
  <si>
    <t>①事業所の利用者負担総額
　　（軽減対象となる経費のうち、本来受領すべき収入の全体額）</t>
    <rPh sb="1" eb="4">
      <t>ジギョウショ</t>
    </rPh>
    <rPh sb="5" eb="8">
      <t>リヨウシャ</t>
    </rPh>
    <rPh sb="8" eb="10">
      <t>フタン</t>
    </rPh>
    <rPh sb="10" eb="12">
      <t>ソウガク</t>
    </rPh>
    <rPh sb="16" eb="18">
      <t>ケイゲン</t>
    </rPh>
    <rPh sb="18" eb="20">
      <t>タイショウ</t>
    </rPh>
    <rPh sb="23" eb="25">
      <t>ケイヒ</t>
    </rPh>
    <rPh sb="29" eb="31">
      <t>ホンライ</t>
    </rPh>
    <rPh sb="31" eb="33">
      <t>ジュリョウ</t>
    </rPh>
    <rPh sb="36" eb="38">
      <t>シュウニュウ</t>
    </rPh>
    <rPh sb="39" eb="42">
      <t>ゼンタイガク</t>
    </rPh>
    <phoneticPr fontId="2"/>
  </si>
  <si>
    <t>通常サ－ビス</t>
    <rPh sb="0" eb="2">
      <t>ツウジョウ</t>
    </rPh>
    <phoneticPr fontId="2"/>
  </si>
  <si>
    <t>事業所状況欄【全体】　　（ 円 ）</t>
    <rPh sb="0" eb="3">
      <t>ジギョウショ</t>
    </rPh>
    <rPh sb="3" eb="5">
      <t>ジョウキョウ</t>
    </rPh>
    <rPh sb="5" eb="6">
      <t>ラン</t>
    </rPh>
    <rPh sb="7" eb="9">
      <t>ゼンタイ</t>
    </rPh>
    <rPh sb="14" eb="15">
      <t>エン</t>
    </rPh>
    <phoneticPr fontId="2"/>
  </si>
  <si>
    <t>③請求先市町村の軽減総額</t>
    <rPh sb="1" eb="4">
      <t>セイキュウサキ</t>
    </rPh>
    <rPh sb="4" eb="7">
      <t>シチョウソン</t>
    </rPh>
    <rPh sb="8" eb="10">
      <t>ケイゲン</t>
    </rPh>
    <rPh sb="10" eb="12">
      <t>ソウガク</t>
    </rPh>
    <phoneticPr fontId="2"/>
  </si>
  <si>
    <t>　は計算式が入っています。空白セルのみ入力してください。</t>
    <rPh sb="2" eb="5">
      <t>ケイサンシキ</t>
    </rPh>
    <rPh sb="6" eb="7">
      <t>ハイ</t>
    </rPh>
    <rPh sb="13" eb="15">
      <t>クウハク</t>
    </rPh>
    <rPh sb="19" eb="21">
      <t>ニュウリョク</t>
    </rPh>
    <phoneticPr fontId="2"/>
  </si>
  <si>
    <t>助成費請求額</t>
    <rPh sb="0" eb="3">
      <t>ジョセイヒ</t>
    </rPh>
    <rPh sb="3" eb="6">
      <t>セイキュウガク</t>
    </rPh>
    <phoneticPr fontId="2"/>
  </si>
  <si>
    <t>市町村比率（％）</t>
    <rPh sb="0" eb="3">
      <t>シチョウソン</t>
    </rPh>
    <rPh sb="3" eb="5">
      <t>ヒリツ</t>
    </rPh>
    <phoneticPr fontId="2"/>
  </si>
  <si>
    <t>⑤軽減総額の合計（②の合計）と
一致すること</t>
    <rPh sb="6" eb="8">
      <t>ゴウケイ</t>
    </rPh>
    <rPh sb="11" eb="13">
      <t>ゴウケイ</t>
    </rPh>
    <rPh sb="16" eb="18">
      <t>イッチ</t>
    </rPh>
    <phoneticPr fontId="2"/>
  </si>
  <si>
    <t>⑥市町村助成費の総計と
一致すること</t>
    <rPh sb="1" eb="4">
      <t>シチョウソン</t>
    </rPh>
    <rPh sb="4" eb="6">
      <t>ジョセイ</t>
    </rPh>
    <rPh sb="6" eb="7">
      <t>ヒ</t>
    </rPh>
    <rPh sb="8" eb="10">
      <t>ソウケイ</t>
    </rPh>
    <rPh sb="12" eb="14">
      <t>イッチ</t>
    </rPh>
    <phoneticPr fontId="2"/>
  </si>
  <si>
    <t>４</t>
    <phoneticPr fontId="2"/>
  </si>
  <si>
    <t>　</t>
    <phoneticPr fontId="2"/>
  </si>
  <si>
    <t>②軽減額（法人において軽減した額）</t>
    <rPh sb="1" eb="3">
      <t>ケイゲン</t>
    </rPh>
    <rPh sb="3" eb="4">
      <t>ガク</t>
    </rPh>
    <rPh sb="5" eb="7">
      <t>ホウジン</t>
    </rPh>
    <rPh sb="11" eb="13">
      <t>ケイゲン</t>
    </rPh>
    <rPh sb="15" eb="16">
      <t>ガク</t>
    </rPh>
    <phoneticPr fontId="2"/>
  </si>
  <si>
    <t>５</t>
    <phoneticPr fontId="2"/>
  </si>
  <si>
    <t>　※事業所単位（サ－ビス種類別）で、市町村ごとに作成すること（月別）</t>
    <rPh sb="2" eb="5">
      <t>ジギョウショ</t>
    </rPh>
    <rPh sb="5" eb="7">
      <t>タンイ</t>
    </rPh>
    <rPh sb="12" eb="14">
      <t>シュルイ</t>
    </rPh>
    <rPh sb="14" eb="15">
      <t>ベツ</t>
    </rPh>
    <rPh sb="18" eb="21">
      <t>シチョウソン</t>
    </rPh>
    <rPh sb="24" eb="26">
      <t>サクセイ</t>
    </rPh>
    <rPh sb="31" eb="33">
      <t>ツキベツ</t>
    </rPh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</si>
  <si>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</si>
  <si>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</si>
  <si>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</si>
  <si>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</si>
  <si>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</si>
  <si>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</si>
  <si>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</si>
  <si>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</t>
    <phoneticPr fontId="2"/>
  </si>
  <si>
    <t>２</t>
    <phoneticPr fontId="2"/>
  </si>
  <si>
    <t>３</t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</si>
  <si>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</si>
  <si>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</si>
  <si>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</si>
  <si>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</si>
  <si>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</si>
  <si>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</si>
  <si>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</si>
  <si>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</si>
  <si>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</si>
  <si>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左記Ⅱ②のうち</t>
    <rPh sb="0" eb="2">
      <t>サキ</t>
    </rPh>
    <phoneticPr fontId="2"/>
  </si>
  <si>
    <t>※居宅介護サ－ビス等は別の様式に記載願います。</t>
    <rPh sb="1" eb="3">
      <t>キョタク</t>
    </rPh>
    <rPh sb="3" eb="5">
      <t>カイゴ</t>
    </rPh>
    <rPh sb="9" eb="10">
      <t>トウ</t>
    </rPh>
    <rPh sb="11" eb="12">
      <t>ベツ</t>
    </rPh>
    <rPh sb="13" eb="15">
      <t>ヨウシキ</t>
    </rPh>
    <rPh sb="16" eb="18">
      <t>キサイ</t>
    </rPh>
    <rPh sb="18" eb="19">
      <t>ネガ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</si>
  <si>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</si>
  <si>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</si>
  <si>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④事業所の利用者負担額の総計</t>
    <rPh sb="1" eb="4">
      <t>ジギョウショ</t>
    </rPh>
    <rPh sb="5" eb="8">
      <t>リヨウシャ</t>
    </rPh>
    <rPh sb="8" eb="10">
      <t>フタン</t>
    </rPh>
    <rPh sb="10" eb="11">
      <t>ガク</t>
    </rPh>
    <rPh sb="12" eb="14">
      <t>ソウケイ</t>
    </rPh>
    <phoneticPr fontId="2"/>
  </si>
  <si>
    <t>⑤軽減総額の合計</t>
    <rPh sb="1" eb="3">
      <t>ケイゲン</t>
    </rPh>
    <rPh sb="3" eb="5">
      <t>ソウガク</t>
    </rPh>
    <rPh sb="6" eb="8">
      <t>ゴウケイ</t>
    </rPh>
    <phoneticPr fontId="2"/>
  </si>
  <si>
    <t>⑦市町村比率(％)　</t>
    <rPh sb="1" eb="4">
      <t>シチョウソン</t>
    </rPh>
    <rPh sb="4" eb="6">
      <t>ヒリツ</t>
    </rPh>
    <phoneticPr fontId="2"/>
  </si>
  <si>
    <t>A＜⑤≦B　の場合</t>
    <rPh sb="7" eb="9">
      <t>バアイ</t>
    </rPh>
    <phoneticPr fontId="2"/>
  </si>
  <si>
    <t>B＜⑤　の場合</t>
    <rPh sb="5" eb="7">
      <t>バアイ</t>
    </rPh>
    <phoneticPr fontId="2"/>
  </si>
  <si>
    <t>（①の合計）</t>
    <rPh sb="3" eb="5">
      <t>ゴウケイ</t>
    </rPh>
    <phoneticPr fontId="2"/>
  </si>
  <si>
    <t>（④×1/100　または　④×10/100、　小数点以下切り捨て）</t>
    <rPh sb="23" eb="26">
      <t>ショウスウテン</t>
    </rPh>
    <rPh sb="26" eb="28">
      <t>イカ</t>
    </rPh>
    <rPh sb="28" eb="29">
      <t>キ</t>
    </rPh>
    <rPh sb="30" eb="31">
      <t>ス</t>
    </rPh>
    <phoneticPr fontId="2"/>
  </si>
  <si>
    <t>（②の合計）</t>
    <rPh sb="3" eb="5">
      <t>ゴウケイ</t>
    </rPh>
    <phoneticPr fontId="2"/>
  </si>
  <si>
    <t>計算式［⑤軽減総額-（A）］÷２　　（小数点以下切り捨て）</t>
    <phoneticPr fontId="2"/>
  </si>
  <si>
    <t>（③の合計÷⑤×100、小数点第3位四捨五入）</t>
    <rPh sb="3" eb="5">
      <t>ゴウケイ</t>
    </rPh>
    <rPh sb="12" eb="15">
      <t>ショウスウテン</t>
    </rPh>
    <rPh sb="15" eb="16">
      <t>ダイ</t>
    </rPh>
    <rPh sb="17" eb="18">
      <t>イ</t>
    </rPh>
    <rPh sb="18" eb="22">
      <t>シシャゴニュウ</t>
    </rPh>
    <phoneticPr fontId="2"/>
  </si>
  <si>
    <t>　</t>
    <phoneticPr fontId="2"/>
  </si>
  <si>
    <t>④の１％
（A）</t>
    <phoneticPr fontId="2"/>
  </si>
  <si>
    <t>④の１０％
（B）</t>
    <phoneticPr fontId="2"/>
  </si>
  <si>
    <r>
      <t>⑥市町村助成費の総計</t>
    </r>
    <r>
      <rPr>
        <sz val="12"/>
        <rFont val="ＭＳ Ｐゴシック"/>
        <family val="3"/>
        <charset val="128"/>
      </rPr>
      <t>　　※</t>
    </r>
    <rPh sb="1" eb="4">
      <t>シチョウソン</t>
    </rPh>
    <rPh sb="4" eb="6">
      <t>ジョセイ</t>
    </rPh>
    <rPh sb="6" eb="7">
      <t>ヒ</t>
    </rPh>
    <rPh sb="8" eb="10">
      <t>ソウケイ</t>
    </rPh>
    <phoneticPr fontId="2"/>
  </si>
  <si>
    <t>（軽減総額が利用者負担収入の
１％を超えるとき）</t>
    <rPh sb="1" eb="3">
      <t>ケイゲン</t>
    </rPh>
    <rPh sb="3" eb="5">
      <t>ソウガク</t>
    </rPh>
    <rPh sb="6" eb="9">
      <t>リヨウシャ</t>
    </rPh>
    <rPh sb="9" eb="11">
      <t>フタン</t>
    </rPh>
    <rPh sb="11" eb="13">
      <t>シュウニュウ</t>
    </rPh>
    <rPh sb="18" eb="19">
      <t>コ</t>
    </rPh>
    <phoneticPr fontId="2"/>
  </si>
  <si>
    <t>（軽減総額が利用者負担収入の
１０％を超えるとき）</t>
    <rPh sb="1" eb="3">
      <t>ケイゲン</t>
    </rPh>
    <rPh sb="3" eb="5">
      <t>ソウガク</t>
    </rPh>
    <rPh sb="6" eb="9">
      <t>リヨウシャ</t>
    </rPh>
    <rPh sb="9" eb="11">
      <t>フタン</t>
    </rPh>
    <rPh sb="11" eb="13">
      <t>シュウニュウ</t>
    </rPh>
    <rPh sb="19" eb="20">
      <t>コ</t>
    </rPh>
    <phoneticPr fontId="2"/>
  </si>
  <si>
    <t>（⑥×⑦×1/100、小数点以下
四捨五入）</t>
    <rPh sb="11" eb="14">
      <t>ショウスウテン</t>
    </rPh>
    <rPh sb="14" eb="16">
      <t>イカ</t>
    </rPh>
    <rPh sb="17" eb="21">
      <t>シシャゴニュウ</t>
    </rPh>
    <phoneticPr fontId="2"/>
  </si>
  <si>
    <r>
      <t>　※原則、利用者負担収入の１％を超えた軽減実績額の1</t>
    </r>
    <r>
      <rPr>
        <sz val="11"/>
        <rFont val="ＭＳ Ｐゴシック"/>
        <family val="3"/>
        <charset val="128"/>
      </rPr>
      <t>/2</t>
    </r>
    <r>
      <rPr>
        <sz val="11"/>
        <rFont val="ＭＳ Ｐゴシック"/>
        <family val="3"/>
        <charset val="128"/>
      </rPr>
      <t>が助成
　対象。特養の場合、利用者負担収入の10％を超えた部分が全額
　助成対象。</t>
    </r>
    <rPh sb="2" eb="4">
      <t>ゲンソク</t>
    </rPh>
    <rPh sb="5" eb="8">
      <t>リヨウシャ</t>
    </rPh>
    <rPh sb="8" eb="10">
      <t>フタン</t>
    </rPh>
    <rPh sb="10" eb="12">
      <t>シュウニュウ</t>
    </rPh>
    <rPh sb="16" eb="17">
      <t>コ</t>
    </rPh>
    <rPh sb="19" eb="21">
      <t>ケイゲン</t>
    </rPh>
    <rPh sb="21" eb="23">
      <t>ジッセキ</t>
    </rPh>
    <rPh sb="23" eb="24">
      <t>ガク</t>
    </rPh>
    <rPh sb="29" eb="31">
      <t>ジョセイ</t>
    </rPh>
    <rPh sb="33" eb="35">
      <t>タイショウ</t>
    </rPh>
    <rPh sb="36" eb="37">
      <t>トク</t>
    </rPh>
    <rPh sb="37" eb="38">
      <t>オサム</t>
    </rPh>
    <rPh sb="39" eb="41">
      <t>バアイ</t>
    </rPh>
    <rPh sb="42" eb="45">
      <t>リヨウシャ</t>
    </rPh>
    <rPh sb="45" eb="47">
      <t>フタン</t>
    </rPh>
    <rPh sb="47" eb="49">
      <t>シュウニュウ</t>
    </rPh>
    <rPh sb="54" eb="55">
      <t>チョウ</t>
    </rPh>
    <rPh sb="57" eb="59">
      <t>ブブン</t>
    </rPh>
    <rPh sb="60" eb="61">
      <t>ゼン</t>
    </rPh>
    <rPh sb="61" eb="62">
      <t>ガク</t>
    </rPh>
    <rPh sb="64" eb="66">
      <t>ジョセイ</t>
    </rPh>
    <rPh sb="66" eb="68">
      <t>タイショウ</t>
    </rPh>
    <phoneticPr fontId="2"/>
  </si>
  <si>
    <t>計算式【［⑤軽減総額-（B）］＋
［（B）-（A）］÷２】
（小数点以下切り捨て）</t>
    <phoneticPr fontId="2"/>
  </si>
  <si>
    <t>４月</t>
  </si>
  <si>
    <t>５月</t>
  </si>
  <si>
    <t>６月</t>
  </si>
  <si>
    <t>4月</t>
  </si>
  <si>
    <t>5月</t>
  </si>
  <si>
    <t>6月</t>
  </si>
  <si>
    <t>（１）通常分＜通常サービス・食費・居住費の２５％または５０％の軽減率）＞</t>
    <rPh sb="31" eb="33">
      <t>ケイゲン</t>
    </rPh>
    <rPh sb="33" eb="34">
      <t>リツ</t>
    </rPh>
    <phoneticPr fontId="2"/>
  </si>
  <si>
    <t>※25%、50%
等記入</t>
    <rPh sb="9" eb="10">
      <t>トウ</t>
    </rPh>
    <rPh sb="10" eb="12">
      <t>キニュウ</t>
    </rPh>
    <phoneticPr fontId="2"/>
  </si>
  <si>
    <t>「特別養護老人ホ－ム」用</t>
    <rPh sb="1" eb="3">
      <t>トクベツ</t>
    </rPh>
    <rPh sb="3" eb="5">
      <t>ヨウゴ</t>
    </rPh>
    <rPh sb="5" eb="7">
      <t>ロウジン</t>
    </rPh>
    <rPh sb="11" eb="12">
      <t>ヨウ</t>
    </rPh>
    <phoneticPr fontId="2"/>
  </si>
  <si>
    <t>　　年度社会福祉法人等利用者負担軽減に係る助成額申請計算書</t>
    <rPh sb="2" eb="4">
      <t>ネンド</t>
    </rPh>
    <rPh sb="4" eb="6">
      <t>シャカイ</t>
    </rPh>
    <rPh sb="6" eb="8">
      <t>フクシ</t>
    </rPh>
    <rPh sb="8" eb="10">
      <t>ホウジン</t>
    </rPh>
    <rPh sb="10" eb="11">
      <t>トウ</t>
    </rPh>
    <rPh sb="11" eb="14">
      <t>リヨウシャ</t>
    </rPh>
    <rPh sb="14" eb="16">
      <t>フタン</t>
    </rPh>
    <rPh sb="16" eb="18">
      <t>ケイゲン</t>
    </rPh>
    <rPh sb="19" eb="20">
      <t>カカ</t>
    </rPh>
    <rPh sb="21" eb="23">
      <t>ジョセイ</t>
    </rPh>
    <rPh sb="23" eb="24">
      <t>ガク</t>
    </rPh>
    <rPh sb="24" eb="26">
      <t>シンセイ</t>
    </rPh>
    <rPh sb="26" eb="29">
      <t>ケイサンショ</t>
    </rPh>
    <phoneticPr fontId="2"/>
  </si>
  <si>
    <r>
      <t>Ⅲ　大垣市の軽減状況欄
　　</t>
    </r>
    <r>
      <rPr>
        <sz val="11"/>
        <rFont val="ＭＳ Ｐゴシック"/>
        <family val="3"/>
        <charset val="128"/>
      </rPr>
      <t>（※下記は、別紙２を先に記入してから転記してください。）</t>
    </r>
    <rPh sb="2" eb="5">
      <t>オオガキシ</t>
    </rPh>
    <rPh sb="6" eb="8">
      <t>ケイゲン</t>
    </rPh>
    <rPh sb="8" eb="10">
      <t>ジョウキョウ</t>
    </rPh>
    <rPh sb="10" eb="11">
      <t>ラン</t>
    </rPh>
    <rPh sb="16" eb="18">
      <t>カキ</t>
    </rPh>
    <rPh sb="20" eb="22">
      <t>ベッシ</t>
    </rPh>
    <rPh sb="24" eb="25">
      <t>サキ</t>
    </rPh>
    <rPh sb="26" eb="28">
      <t>キニュウ</t>
    </rPh>
    <rPh sb="32" eb="34">
      <t>テンキ</t>
    </rPh>
    <phoneticPr fontId="2"/>
  </si>
  <si>
    <t>Ⅴ　大垣市の助成額算出欄</t>
    <rPh sb="2" eb="5">
      <t>オオガキシ</t>
    </rPh>
    <rPh sb="6" eb="9">
      <t>ジョセイガク</t>
    </rPh>
    <rPh sb="9" eb="11">
      <t>サンシュツ</t>
    </rPh>
    <rPh sb="11" eb="12">
      <t>ラン</t>
    </rPh>
    <phoneticPr fontId="2"/>
  </si>
  <si>
    <t>社会福祉法人等利用者負担軽減軽減状況報告書</t>
    <rPh sb="0" eb="2">
      <t>シャカイ</t>
    </rPh>
    <rPh sb="2" eb="4">
      <t>フクシ</t>
    </rPh>
    <rPh sb="4" eb="6">
      <t>ホウジン</t>
    </rPh>
    <rPh sb="6" eb="7">
      <t>トウ</t>
    </rPh>
    <rPh sb="7" eb="10">
      <t>リヨウシャ</t>
    </rPh>
    <rPh sb="10" eb="12">
      <t>フタン</t>
    </rPh>
    <rPh sb="12" eb="14">
      <t>ケイゲン</t>
    </rPh>
    <rPh sb="14" eb="16">
      <t>ケイゲン</t>
    </rPh>
    <rPh sb="16" eb="18">
      <t>ジョウキョウ</t>
    </rPh>
    <rPh sb="18" eb="21">
      <t>ホウコクショ</t>
    </rPh>
    <phoneticPr fontId="2"/>
  </si>
  <si>
    <t>　※上記内容は、＜別紙１＞のⅢ「大垣市の軽減状況欄」に転記してください。</t>
    <rPh sb="2" eb="4">
      <t>ジョウキ</t>
    </rPh>
    <rPh sb="4" eb="6">
      <t>ナイヨウ</t>
    </rPh>
    <rPh sb="9" eb="11">
      <t>ベッシ</t>
    </rPh>
    <rPh sb="16" eb="19">
      <t>オオガキシ</t>
    </rPh>
    <rPh sb="20" eb="22">
      <t>ケイゲン</t>
    </rPh>
    <rPh sb="22" eb="24">
      <t>ジョウキョウ</t>
    </rPh>
    <rPh sb="24" eb="25">
      <t>ラン</t>
    </rPh>
    <rPh sb="27" eb="29">
      <t>テンキ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</si>
</sst>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38" fontId="3" fillId="0" borderId="0" xfId="1" applyFont="1" applyAlignment="1">
      <alignment horizontal="center" vertical="center" shrinkToFit="1"/>
    </xf>
    <xf numFmtId="38" fontId="3" fillId="0" borderId="0" xfId="1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left" vertical="center" shrinkToFit="1"/>
    </xf>
    <xf numFmtId="38" fontId="1" fillId="0" borderId="0" xfId="1" applyAlignment="1">
      <alignment horizontal="center" vertical="center" shrinkToFit="1"/>
    </xf>
    <xf numFmtId="38" fontId="1" fillId="0" borderId="0" xfId="1" applyBorder="1" applyAlignment="1">
      <alignment horizontal="center" vertical="center" shrinkToFit="1"/>
    </xf>
    <xf numFmtId="38" fontId="1" fillId="0" borderId="0" xfId="1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" fillId="0" borderId="1" xfId="1" applyNumberForma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38" fontId="0" fillId="0" borderId="0" xfId="0" applyNumberFormat="1">
      <alignment vertical="center"/>
    </xf>
    <xf numFmtId="0" fontId="8" fillId="0" borderId="0" xfId="0" applyFont="1">
      <alignment vertical="center"/>
    </xf>
    <xf numFmtId="38" fontId="1" fillId="0" borderId="0" xfId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horizontal="left" vertical="center" shrinkToFit="1"/>
    </xf>
    <xf numFmtId="38" fontId="8" fillId="0" borderId="0" xfId="1" applyFont="1" applyBorder="1" applyAlignment="1">
      <alignment horizontal="center" vertical="center" shrinkToFit="1"/>
    </xf>
    <xf numFmtId="38" fontId="8" fillId="2" borderId="2" xfId="1" applyFont="1" applyFill="1" applyBorder="1" applyAlignment="1">
      <alignment horizontal="center" vertical="center" shrinkToFit="1"/>
    </xf>
    <xf numFmtId="38" fontId="8" fillId="0" borderId="0" xfId="1" applyFont="1" applyAlignment="1">
      <alignment horizontal="center" vertical="center" shrinkToFit="1"/>
    </xf>
    <xf numFmtId="38" fontId="8" fillId="2" borderId="3" xfId="1" applyFont="1" applyFill="1" applyBorder="1" applyAlignment="1">
      <alignment horizontal="center" vertical="center" shrinkToFit="1"/>
    </xf>
    <xf numFmtId="38" fontId="8" fillId="0" borderId="3" xfId="1" applyFont="1" applyBorder="1" applyAlignment="1">
      <alignment vertical="center" shrinkToFit="1"/>
    </xf>
    <xf numFmtId="38" fontId="8" fillId="0" borderId="4" xfId="1" applyFont="1" applyBorder="1" applyAlignment="1">
      <alignment vertical="center" shrinkToFit="1"/>
    </xf>
    <xf numFmtId="38" fontId="8" fillId="0" borderId="2" xfId="1" applyFont="1" applyBorder="1" applyAlignment="1">
      <alignment vertical="center" shrinkToFit="1"/>
    </xf>
    <xf numFmtId="0" fontId="0" fillId="0" borderId="5" xfId="0" applyBorder="1">
      <alignment vertical="center"/>
    </xf>
    <xf numFmtId="38" fontId="8" fillId="3" borderId="3" xfId="1" applyFont="1" applyFill="1" applyBorder="1" applyAlignment="1">
      <alignment horizontal="right" vertical="center" shrinkToFit="1"/>
    </xf>
    <xf numFmtId="40" fontId="8" fillId="0" borderId="0" xfId="1" applyNumberFormat="1" applyFont="1" applyFill="1" applyBorder="1" applyAlignment="1">
      <alignment horizontal="center" vertical="center" shrinkToFit="1"/>
    </xf>
    <xf numFmtId="38" fontId="8" fillId="0" borderId="0" xfId="1" applyNumberFormat="1" applyFont="1" applyFill="1" applyBorder="1" applyAlignment="1">
      <alignment horizontal="center" vertical="center" shrinkToFit="1"/>
    </xf>
    <xf numFmtId="38" fontId="8" fillId="0" borderId="0" xfId="1" applyFont="1" applyFill="1" applyBorder="1" applyAlignment="1">
      <alignment horizontal="right" vertical="center" shrinkToFit="1"/>
    </xf>
    <xf numFmtId="38" fontId="8" fillId="0" borderId="0" xfId="1" applyFont="1" applyFill="1" applyBorder="1" applyAlignment="1">
      <alignment horizontal="center" vertical="center" shrinkToFit="1"/>
    </xf>
    <xf numFmtId="38" fontId="1" fillId="0" borderId="0" xfId="1" applyFill="1" applyBorder="1" applyAlignment="1">
      <alignment horizontal="center" vertical="center" shrinkToFit="1"/>
    </xf>
    <xf numFmtId="0" fontId="1" fillId="0" borderId="0" xfId="1" applyNumberFormat="1" applyFont="1" applyFill="1" applyBorder="1" applyAlignment="1">
      <alignment horizontal="left" vertical="center" shrinkToFit="1"/>
    </xf>
    <xf numFmtId="0" fontId="1" fillId="0" borderId="0" xfId="1" applyNumberFormat="1" applyFill="1" applyBorder="1" applyAlignment="1">
      <alignment horizontal="left" vertical="center" shrinkToFit="1"/>
    </xf>
    <xf numFmtId="38" fontId="1" fillId="0" borderId="0" xfId="1" applyFont="1" applyFill="1" applyBorder="1" applyAlignment="1">
      <alignment horizontal="center" vertical="center" shrinkToFit="1"/>
    </xf>
    <xf numFmtId="38" fontId="1" fillId="0" borderId="0" xfId="1" applyFill="1" applyBorder="1" applyAlignment="1">
      <alignment horizontal="right" vertical="center" shrinkToFit="1"/>
    </xf>
    <xf numFmtId="38" fontId="8" fillId="0" borderId="0" xfId="1" applyFont="1" applyBorder="1" applyAlignment="1">
      <alignment horizontal="right" vertical="center" shrinkToFit="1"/>
    </xf>
    <xf numFmtId="38" fontId="8" fillId="2" borderId="6" xfId="1" applyFont="1" applyFill="1" applyBorder="1" applyAlignment="1">
      <alignment vertical="center" shrinkToFit="1"/>
    </xf>
    <xf numFmtId="38" fontId="8" fillId="3" borderId="7" xfId="1" applyFont="1" applyFill="1" applyBorder="1" applyAlignment="1">
      <alignment horizontal="right" vertical="center" shrinkToFit="1"/>
    </xf>
    <xf numFmtId="38" fontId="8" fillId="2" borderId="8" xfId="1" applyFont="1" applyFill="1" applyBorder="1" applyAlignment="1">
      <alignment horizontal="center" vertical="center" shrinkToFit="1"/>
    </xf>
    <xf numFmtId="38" fontId="8" fillId="2" borderId="9" xfId="1" applyFont="1" applyFill="1" applyBorder="1" applyAlignment="1">
      <alignment horizontal="center" vertical="center" shrinkToFit="1"/>
    </xf>
    <xf numFmtId="38" fontId="8" fillId="0" borderId="2" xfId="1" applyFont="1" applyBorder="1" applyAlignment="1">
      <alignment horizontal="right" vertical="center" shrinkToFit="1"/>
    </xf>
    <xf numFmtId="38" fontId="8" fillId="2" borderId="10" xfId="1" applyFont="1" applyFill="1" applyBorder="1" applyAlignment="1">
      <alignment horizontal="center" vertical="center" shrinkToFit="1"/>
    </xf>
    <xf numFmtId="38" fontId="8" fillId="2" borderId="11" xfId="1" applyFont="1" applyFill="1" applyBorder="1" applyAlignment="1">
      <alignment horizontal="center" vertical="center" shrinkToFit="1"/>
    </xf>
    <xf numFmtId="38" fontId="8" fillId="2" borderId="1" xfId="1" applyFont="1" applyFill="1" applyBorder="1" applyAlignment="1">
      <alignment horizontal="center" vertical="center" wrapText="1" shrinkToFit="1"/>
    </xf>
    <xf numFmtId="38" fontId="8" fillId="2" borderId="12" xfId="1" applyFont="1" applyFill="1" applyBorder="1" applyAlignment="1">
      <alignment horizontal="center" vertical="center" shrinkToFit="1"/>
    </xf>
    <xf numFmtId="38" fontId="8" fillId="3" borderId="13" xfId="1" applyFont="1" applyFill="1" applyBorder="1" applyAlignment="1">
      <alignment horizontal="right" vertical="center" shrinkToFit="1"/>
    </xf>
    <xf numFmtId="38" fontId="8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38" fontId="8" fillId="2" borderId="14" xfId="1" applyFont="1" applyFill="1" applyBorder="1" applyAlignment="1">
      <alignment horizontal="center" vertical="center" shrinkToFit="1"/>
    </xf>
    <xf numFmtId="38" fontId="8" fillId="2" borderId="15" xfId="1" applyFont="1" applyFill="1" applyBorder="1" applyAlignment="1">
      <alignment horizontal="center" vertical="center" shrinkToFit="1"/>
    </xf>
    <xf numFmtId="38" fontId="8" fillId="2" borderId="16" xfId="1" applyFont="1" applyFill="1" applyBorder="1" applyAlignment="1">
      <alignment vertical="center" shrinkToFit="1"/>
    </xf>
    <xf numFmtId="38" fontId="8" fillId="2" borderId="17" xfId="1" applyFont="1" applyFill="1" applyBorder="1" applyAlignment="1">
      <alignment horizontal="center" vertical="center" shrinkToFit="1"/>
    </xf>
    <xf numFmtId="38" fontId="8" fillId="2" borderId="18" xfId="1" applyFont="1" applyFill="1" applyBorder="1" applyAlignment="1">
      <alignment vertical="center" shrinkToFit="1"/>
    </xf>
    <xf numFmtId="38" fontId="8" fillId="2" borderId="19" xfId="1" applyFont="1" applyFill="1" applyBorder="1" applyAlignment="1">
      <alignment horizontal="left" vertical="center" shrinkToFit="1"/>
    </xf>
    <xf numFmtId="38" fontId="8" fillId="3" borderId="2" xfId="1" applyFont="1" applyFill="1" applyBorder="1" applyAlignment="1">
      <alignment horizontal="right" vertical="center" shrinkToFit="1"/>
    </xf>
    <xf numFmtId="38" fontId="8" fillId="3" borderId="20" xfId="1" applyFont="1" applyFill="1" applyBorder="1" applyAlignment="1">
      <alignment horizontal="right" vertical="center" shrinkToFit="1"/>
    </xf>
    <xf numFmtId="38" fontId="8" fillId="2" borderId="21" xfId="1" applyFont="1" applyFill="1" applyBorder="1" applyAlignment="1">
      <alignment horizontal="center" vertical="center" shrinkToFit="1"/>
    </xf>
    <xf numFmtId="38" fontId="8" fillId="0" borderId="22" xfId="1" applyFont="1" applyBorder="1" applyAlignment="1">
      <alignment horizontal="right" vertical="center" shrinkToFit="1"/>
    </xf>
    <xf numFmtId="38" fontId="8" fillId="0" borderId="7" xfId="1" applyFont="1" applyBorder="1" applyAlignment="1">
      <alignment horizontal="right" vertical="center" shrinkToFit="1"/>
    </xf>
    <xf numFmtId="38" fontId="8" fillId="2" borderId="23" xfId="1" applyFont="1" applyFill="1" applyBorder="1" applyAlignment="1">
      <alignment horizontal="center" vertical="center" shrinkToFit="1"/>
    </xf>
    <xf numFmtId="38" fontId="8" fillId="0" borderId="24" xfId="1" applyFont="1" applyBorder="1" applyAlignment="1">
      <alignment horizontal="right" vertical="center" shrinkToFit="1"/>
    </xf>
    <xf numFmtId="38" fontId="8" fillId="2" borderId="25" xfId="1" applyFont="1" applyFill="1" applyBorder="1" applyAlignment="1">
      <alignment horizontal="center" vertical="center" shrinkToFit="1"/>
    </xf>
    <xf numFmtId="38" fontId="8" fillId="0" borderId="12" xfId="1" applyFont="1" applyBorder="1" applyAlignment="1">
      <alignment horizontal="right" vertical="center" shrinkToFit="1"/>
    </xf>
    <xf numFmtId="38" fontId="8" fillId="2" borderId="26" xfId="1" applyFont="1" applyFill="1" applyBorder="1" applyAlignment="1">
      <alignment horizontal="left" vertical="center" shrinkToFit="1"/>
    </xf>
    <xf numFmtId="38" fontId="8" fillId="3" borderId="27" xfId="1" applyFont="1" applyFill="1" applyBorder="1" applyAlignment="1">
      <alignment horizontal="right" vertical="center" shrinkToFit="1"/>
    </xf>
    <xf numFmtId="38" fontId="8" fillId="0" borderId="28" xfId="1" applyFont="1" applyBorder="1" applyAlignment="1">
      <alignment horizontal="right" vertical="center" shrinkToFit="1"/>
    </xf>
    <xf numFmtId="38" fontId="8" fillId="0" borderId="29" xfId="1" applyFont="1" applyBorder="1" applyAlignment="1">
      <alignment horizontal="right" vertical="center" shrinkToFit="1"/>
    </xf>
    <xf numFmtId="38" fontId="8" fillId="0" borderId="27" xfId="1" applyFont="1" applyBorder="1" applyAlignment="1">
      <alignment horizontal="right" vertical="center" shrinkToFit="1"/>
    </xf>
    <xf numFmtId="38" fontId="8" fillId="0" borderId="30" xfId="1" applyFont="1" applyBorder="1" applyAlignment="1">
      <alignment horizontal="right" vertical="center" shrinkToFit="1"/>
    </xf>
    <xf numFmtId="38" fontId="8" fillId="3" borderId="30" xfId="1" applyFont="1" applyFill="1" applyBorder="1" applyAlignment="1">
      <alignment horizontal="right" vertical="center" shrinkToFit="1"/>
    </xf>
    <xf numFmtId="38" fontId="8" fillId="0" borderId="31" xfId="1" applyFont="1" applyBorder="1" applyAlignment="1">
      <alignment horizontal="right" vertical="center" shrinkToFit="1"/>
    </xf>
    <xf numFmtId="38" fontId="8" fillId="2" borderId="32" xfId="1" applyFont="1" applyFill="1" applyBorder="1" applyAlignment="1">
      <alignment horizontal="center" vertical="center" shrinkToFit="1"/>
    </xf>
    <xf numFmtId="38" fontId="8" fillId="2" borderId="33" xfId="1" applyFont="1" applyFill="1" applyBorder="1" applyAlignment="1">
      <alignment horizontal="center" vertical="center" shrinkToFit="1"/>
    </xf>
    <xf numFmtId="38" fontId="8" fillId="0" borderId="14" xfId="1" applyFont="1" applyFill="1" applyBorder="1" applyAlignment="1">
      <alignment horizontal="right" vertical="center" shrinkToFit="1"/>
    </xf>
    <xf numFmtId="38" fontId="8" fillId="0" borderId="22" xfId="1" applyFont="1" applyFill="1" applyBorder="1" applyAlignment="1">
      <alignment horizontal="right" vertical="center" shrinkToFit="1"/>
    </xf>
    <xf numFmtId="38" fontId="8" fillId="0" borderId="24" xfId="1" applyFont="1" applyFill="1" applyBorder="1" applyAlignment="1">
      <alignment horizontal="right" vertical="center" shrinkToFit="1"/>
    </xf>
    <xf numFmtId="38" fontId="8" fillId="0" borderId="12" xfId="1" applyFont="1" applyFill="1" applyBorder="1" applyAlignment="1">
      <alignment horizontal="right" vertical="center" shrinkToFit="1"/>
    </xf>
    <xf numFmtId="38" fontId="8" fillId="0" borderId="34" xfId="1" applyFont="1" applyFill="1" applyBorder="1" applyAlignment="1">
      <alignment horizontal="right" vertical="center" shrinkToFit="1"/>
    </xf>
    <xf numFmtId="38" fontId="8" fillId="0" borderId="28" xfId="1" applyFont="1" applyFill="1" applyBorder="1" applyAlignment="1">
      <alignment horizontal="right" vertical="center" shrinkToFit="1"/>
    </xf>
    <xf numFmtId="38" fontId="8" fillId="0" borderId="29" xfId="1" applyFont="1" applyFill="1" applyBorder="1" applyAlignment="1">
      <alignment horizontal="right" vertical="center" shrinkToFit="1"/>
    </xf>
    <xf numFmtId="38" fontId="8" fillId="0" borderId="31" xfId="1" applyFont="1" applyFill="1" applyBorder="1" applyAlignment="1">
      <alignment horizontal="right" vertical="center" shrinkToFit="1"/>
    </xf>
    <xf numFmtId="38" fontId="8" fillId="2" borderId="35" xfId="1" applyFont="1" applyFill="1" applyBorder="1" applyAlignment="1">
      <alignment horizontal="center" vertical="center" shrinkToFit="1"/>
    </xf>
    <xf numFmtId="38" fontId="8" fillId="3" borderId="36" xfId="1" applyFont="1" applyFill="1" applyBorder="1" applyAlignment="1">
      <alignment horizontal="center" vertical="center" shrinkToFit="1"/>
    </xf>
    <xf numFmtId="38" fontId="6" fillId="0" borderId="0" xfId="1" applyFont="1" applyBorder="1" applyAlignment="1">
      <alignment vertical="top" wrapText="1" shrinkToFit="1"/>
    </xf>
    <xf numFmtId="38" fontId="8" fillId="2" borderId="5" xfId="1" applyFont="1" applyFill="1" applyBorder="1" applyAlignment="1">
      <alignment vertical="center" shrinkToFit="1"/>
    </xf>
    <xf numFmtId="38" fontId="8" fillId="3" borderId="6" xfId="1" applyFont="1" applyFill="1" applyBorder="1" applyAlignment="1">
      <alignment horizontal="right" vertical="center" shrinkToFit="1"/>
    </xf>
    <xf numFmtId="38" fontId="8" fillId="2" borderId="36" xfId="1" applyFont="1" applyFill="1" applyBorder="1" applyAlignment="1">
      <alignment horizontal="center" vertical="center" shrinkToFit="1"/>
    </xf>
    <xf numFmtId="38" fontId="8" fillId="2" borderId="37" xfId="1" applyFont="1" applyFill="1" applyBorder="1" applyAlignment="1">
      <alignment horizontal="center" vertical="center" shrinkToFit="1"/>
    </xf>
    <xf numFmtId="0" fontId="3" fillId="0" borderId="37" xfId="0" quotePrefix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center" vertical="center" shrinkToFit="1"/>
    </xf>
    <xf numFmtId="0" fontId="8" fillId="0" borderId="39" xfId="1" applyNumberFormat="1" applyFont="1" applyBorder="1" applyAlignment="1">
      <alignment horizontal="right" vertical="center" shrinkToFit="1"/>
    </xf>
    <xf numFmtId="0" fontId="8" fillId="0" borderId="33" xfId="1" applyNumberFormat="1" applyFont="1" applyBorder="1" applyAlignment="1">
      <alignment horizontal="right" vertical="center" shrinkToFit="1"/>
    </xf>
    <xf numFmtId="0" fontId="8" fillId="0" borderId="32" xfId="1" applyNumberFormat="1" applyFont="1" applyBorder="1" applyAlignment="1">
      <alignment horizontal="right" vertical="center" shrinkToFit="1"/>
    </xf>
    <xf numFmtId="38" fontId="8" fillId="2" borderId="24" xfId="1" applyFont="1" applyFill="1" applyBorder="1" applyAlignment="1">
      <alignment horizontal="center" vertical="center" shrinkToFit="1"/>
    </xf>
    <xf numFmtId="0" fontId="8" fillId="0" borderId="20" xfId="1" applyNumberFormat="1" applyFont="1" applyFill="1" applyBorder="1" applyAlignment="1">
      <alignment horizontal="center" vertical="center" shrinkToFit="1"/>
    </xf>
    <xf numFmtId="0" fontId="8" fillId="0" borderId="40" xfId="1" applyNumberFormat="1" applyFont="1" applyBorder="1" applyAlignment="1">
      <alignment horizontal="right" vertical="center" shrinkToFit="1"/>
    </xf>
    <xf numFmtId="0" fontId="8" fillId="0" borderId="41" xfId="1" applyNumberFormat="1" applyFont="1" applyBorder="1" applyAlignment="1">
      <alignment horizontal="right" vertical="center" shrinkToFit="1"/>
    </xf>
    <xf numFmtId="0" fontId="8" fillId="0" borderId="42" xfId="1" applyNumberFormat="1" applyFont="1" applyBorder="1" applyAlignment="1">
      <alignment horizontal="right" vertical="center" shrinkToFit="1"/>
    </xf>
    <xf numFmtId="0" fontId="8" fillId="0" borderId="6" xfId="1" applyNumberFormat="1" applyFont="1" applyFill="1" applyBorder="1" applyAlignment="1">
      <alignment horizontal="center" vertical="center" shrinkToFit="1"/>
    </xf>
    <xf numFmtId="0" fontId="8" fillId="0" borderId="22" xfId="1" applyNumberFormat="1" applyFont="1" applyBorder="1" applyAlignment="1">
      <alignment horizontal="right" vertical="center" shrinkToFit="1"/>
    </xf>
    <xf numFmtId="0" fontId="8" fillId="0" borderId="24" xfId="1" applyNumberFormat="1" applyFont="1" applyBorder="1" applyAlignment="1">
      <alignment horizontal="right" vertical="center" shrinkToFit="1"/>
    </xf>
    <xf numFmtId="0" fontId="8" fillId="0" borderId="12" xfId="1" applyNumberFormat="1" applyFont="1" applyBorder="1" applyAlignment="1">
      <alignment horizontal="right" vertical="center" shrinkToFit="1"/>
    </xf>
    <xf numFmtId="38" fontId="8" fillId="3" borderId="43" xfId="1" applyFont="1" applyFill="1" applyBorder="1" applyAlignment="1">
      <alignment horizontal="right" vertical="center" shrinkToFit="1"/>
    </xf>
    <xf numFmtId="38" fontId="8" fillId="3" borderId="13" xfId="1" applyFont="1" applyFill="1" applyBorder="1" applyAlignment="1">
      <alignment vertical="center" shrinkToFit="1"/>
    </xf>
    <xf numFmtId="38" fontId="8" fillId="3" borderId="44" xfId="1" applyFont="1" applyFill="1" applyBorder="1" applyAlignment="1">
      <alignment vertical="center" shrinkToFit="1"/>
    </xf>
    <xf numFmtId="38" fontId="8" fillId="3" borderId="38" xfId="1" applyFont="1" applyFill="1" applyBorder="1" applyAlignment="1">
      <alignment vertical="center" shrinkToFit="1"/>
    </xf>
    <xf numFmtId="38" fontId="8" fillId="0" borderId="45" xfId="1" applyFont="1" applyFill="1" applyBorder="1" applyAlignment="1">
      <alignment vertical="center" shrinkToFit="1"/>
    </xf>
    <xf numFmtId="38" fontId="8" fillId="0" borderId="46" xfId="1" applyFont="1" applyFill="1" applyBorder="1" applyAlignment="1">
      <alignment horizontal="right" vertical="center" shrinkToFit="1"/>
    </xf>
    <xf numFmtId="38" fontId="8" fillId="0" borderId="47" xfId="1" applyFont="1" applyFill="1" applyBorder="1" applyAlignment="1">
      <alignment horizontal="center" vertical="center" shrinkToFit="1"/>
    </xf>
    <xf numFmtId="38" fontId="8" fillId="2" borderId="19" xfId="1" applyFont="1" applyFill="1" applyBorder="1" applyAlignment="1">
      <alignment horizontal="center" vertical="center" shrinkToFit="1"/>
    </xf>
    <xf numFmtId="38" fontId="8" fillId="2" borderId="26" xfId="1" applyFont="1" applyFill="1" applyBorder="1" applyAlignment="1">
      <alignment horizontal="center" vertical="center" shrinkToFit="1"/>
    </xf>
    <xf numFmtId="38" fontId="8" fillId="3" borderId="36" xfId="1" applyFont="1" applyFill="1" applyBorder="1" applyAlignment="1">
      <alignment vertical="center" shrinkToFit="1"/>
    </xf>
    <xf numFmtId="38" fontId="8" fillId="3" borderId="38" xfId="1" applyFont="1" applyFill="1" applyBorder="1" applyAlignment="1">
      <alignment horizontal="right" vertical="center" shrinkToFit="1"/>
    </xf>
    <xf numFmtId="38" fontId="8" fillId="2" borderId="48" xfId="1" applyFont="1" applyFill="1" applyBorder="1" applyAlignment="1">
      <alignment horizontal="center" vertical="center" shrinkToFit="1"/>
    </xf>
    <xf numFmtId="38" fontId="1" fillId="2" borderId="3" xfId="1" applyFont="1" applyFill="1" applyBorder="1" applyAlignment="1">
      <alignment horizontal="center" vertical="center" wrapText="1" shrinkToFit="1"/>
    </xf>
    <xf numFmtId="38" fontId="8" fillId="2" borderId="49" xfId="1" applyFont="1" applyFill="1" applyBorder="1" applyAlignment="1">
      <alignment horizontal="left" vertical="center" shrinkToFit="1"/>
    </xf>
    <xf numFmtId="38" fontId="8" fillId="3" borderId="44" xfId="1" applyFont="1" applyFill="1" applyBorder="1" applyAlignment="1">
      <alignment horizontal="right" vertical="center" shrinkToFit="1"/>
    </xf>
    <xf numFmtId="38" fontId="8" fillId="3" borderId="36" xfId="1" applyFont="1" applyFill="1" applyBorder="1" applyAlignment="1">
      <alignment horizontal="right" vertical="center" shrinkToFit="1"/>
    </xf>
    <xf numFmtId="38" fontId="8" fillId="3" borderId="48" xfId="1" applyFont="1" applyFill="1" applyBorder="1" applyAlignment="1">
      <alignment horizontal="right" vertical="center" shrinkToFit="1"/>
    </xf>
    <xf numFmtId="38" fontId="8" fillId="0" borderId="0" xfId="1" applyFont="1" applyAlignment="1">
      <alignment horizontal="left" vertical="center" shrinkToFit="1"/>
    </xf>
    <xf numFmtId="38" fontId="4" fillId="0" borderId="91" xfId="1" applyNumberFormat="1" applyFont="1" applyFill="1" applyBorder="1" applyAlignment="1">
      <alignment horizontal="center" vertical="center" shrinkToFit="1"/>
    </xf>
    <xf numFmtId="38" fontId="4" fillId="0" borderId="56" xfId="1" applyNumberFormat="1" applyFont="1" applyFill="1" applyBorder="1" applyAlignment="1">
      <alignment horizontal="center" vertical="center" shrinkToFit="1"/>
    </xf>
    <xf numFmtId="38" fontId="8" fillId="2" borderId="4" xfId="1" applyFont="1" applyFill="1" applyBorder="1" applyAlignment="1">
      <alignment horizontal="center" vertical="center" wrapText="1" shrinkToFit="1"/>
    </xf>
    <xf numFmtId="38" fontId="8" fillId="2" borderId="4" xfId="1" applyFont="1" applyFill="1" applyBorder="1" applyAlignment="1">
      <alignment horizontal="center" vertical="center" shrinkToFit="1"/>
    </xf>
    <xf numFmtId="38" fontId="8" fillId="2" borderId="2" xfId="1" applyFont="1" applyFill="1" applyBorder="1" applyAlignment="1">
      <alignment horizontal="center" vertical="center" shrinkToFit="1"/>
    </xf>
    <xf numFmtId="38" fontId="1" fillId="0" borderId="0" xfId="1" applyFont="1" applyFill="1" applyBorder="1" applyAlignment="1">
      <alignment horizontal="left" vertical="center" wrapText="1" shrinkToFit="1"/>
    </xf>
    <xf numFmtId="38" fontId="8" fillId="2" borderId="89" xfId="1" applyFont="1" applyFill="1" applyBorder="1" applyAlignment="1">
      <alignment horizontal="center" vertical="center" wrapText="1" shrinkToFit="1"/>
    </xf>
    <xf numFmtId="38" fontId="8" fillId="2" borderId="92" xfId="1" applyFont="1" applyFill="1" applyBorder="1" applyAlignment="1">
      <alignment horizontal="center" vertical="center" wrapText="1" shrinkToFit="1"/>
    </xf>
    <xf numFmtId="38" fontId="8" fillId="2" borderId="71" xfId="1" applyFont="1" applyFill="1" applyBorder="1" applyAlignment="1">
      <alignment horizontal="center" vertical="center" wrapText="1" shrinkToFit="1"/>
    </xf>
    <xf numFmtId="38" fontId="8" fillId="2" borderId="50" xfId="1" applyFont="1" applyFill="1" applyBorder="1" applyAlignment="1">
      <alignment horizontal="center" vertical="center" wrapText="1" shrinkToFit="1"/>
    </xf>
    <xf numFmtId="38" fontId="8" fillId="2" borderId="64" xfId="1" applyFont="1" applyFill="1" applyBorder="1" applyAlignment="1">
      <alignment horizontal="center" vertical="center" wrapText="1" shrinkToFit="1"/>
    </xf>
    <xf numFmtId="38" fontId="8" fillId="2" borderId="93" xfId="1" applyFont="1" applyFill="1" applyBorder="1" applyAlignment="1">
      <alignment horizontal="center" vertical="center" wrapText="1" shrinkToFit="1"/>
    </xf>
    <xf numFmtId="38" fontId="8" fillId="2" borderId="22" xfId="1" applyFont="1" applyFill="1" applyBorder="1" applyAlignment="1">
      <alignment horizontal="center" vertical="center" shrinkToFit="1"/>
    </xf>
    <xf numFmtId="38" fontId="8" fillId="2" borderId="12" xfId="1" applyFont="1" applyFill="1" applyBorder="1" applyAlignment="1">
      <alignment horizontal="center" vertical="center" shrinkToFit="1"/>
    </xf>
    <xf numFmtId="38" fontId="8" fillId="2" borderId="1" xfId="1" applyFont="1" applyFill="1" applyBorder="1" applyAlignment="1">
      <alignment horizontal="center" vertical="center" shrinkToFit="1"/>
    </xf>
    <xf numFmtId="38" fontId="8" fillId="2" borderId="54" xfId="1" applyFont="1" applyFill="1" applyBorder="1" applyAlignment="1">
      <alignment horizontal="center" vertical="center" shrinkToFit="1"/>
    </xf>
    <xf numFmtId="38" fontId="8" fillId="2" borderId="94" xfId="1" applyFont="1" applyFill="1" applyBorder="1" applyAlignment="1">
      <alignment horizontal="center" vertical="center" shrinkToFit="1"/>
    </xf>
    <xf numFmtId="38" fontId="8" fillId="2" borderId="7" xfId="1" applyFont="1" applyFill="1" applyBorder="1" applyAlignment="1">
      <alignment horizontal="center" vertical="center" shrinkToFit="1"/>
    </xf>
    <xf numFmtId="38" fontId="8" fillId="2" borderId="95" xfId="1" applyFont="1" applyFill="1" applyBorder="1" applyAlignment="1">
      <alignment horizontal="center" vertical="center" shrinkToFit="1"/>
    </xf>
    <xf numFmtId="38" fontId="1" fillId="2" borderId="96" xfId="1" applyFont="1" applyFill="1" applyBorder="1" applyAlignment="1">
      <alignment horizontal="center" vertical="center" wrapText="1" shrinkToFit="1"/>
    </xf>
    <xf numFmtId="38" fontId="1" fillId="2" borderId="57" xfId="1" applyFont="1" applyFill="1" applyBorder="1" applyAlignment="1">
      <alignment horizontal="center" vertical="center" wrapText="1" shrinkToFit="1"/>
    </xf>
    <xf numFmtId="38" fontId="3" fillId="2" borderId="76" xfId="1" applyFont="1" applyFill="1" applyBorder="1" applyAlignment="1">
      <alignment horizontal="center" vertical="center" shrinkToFit="1"/>
    </xf>
    <xf numFmtId="38" fontId="8" fillId="2" borderId="69" xfId="1" applyFont="1" applyFill="1" applyBorder="1" applyAlignment="1">
      <alignment horizontal="center" vertical="center" shrinkToFit="1"/>
    </xf>
    <xf numFmtId="38" fontId="8" fillId="2" borderId="77" xfId="1" applyFont="1" applyFill="1" applyBorder="1" applyAlignment="1">
      <alignment horizontal="center" vertical="center" shrinkToFit="1"/>
    </xf>
    <xf numFmtId="38" fontId="8" fillId="2" borderId="78" xfId="1" applyFont="1" applyFill="1" applyBorder="1" applyAlignment="1">
      <alignment horizontal="center" vertical="center" shrinkToFit="1"/>
    </xf>
    <xf numFmtId="38" fontId="8" fillId="2" borderId="10" xfId="1" applyFont="1" applyFill="1" applyBorder="1" applyAlignment="1">
      <alignment horizontal="center" vertical="center" shrinkToFit="1"/>
    </xf>
    <xf numFmtId="38" fontId="8" fillId="2" borderId="5" xfId="1" applyFont="1" applyFill="1" applyBorder="1" applyAlignment="1">
      <alignment horizontal="center" vertical="center" shrinkToFit="1"/>
    </xf>
    <xf numFmtId="38" fontId="8" fillId="2" borderId="0" xfId="1" applyFont="1" applyFill="1" applyBorder="1" applyAlignment="1">
      <alignment horizontal="center" vertical="center" shrinkToFit="1"/>
    </xf>
    <xf numFmtId="38" fontId="8" fillId="3" borderId="48" xfId="1" applyFont="1" applyFill="1" applyBorder="1" applyAlignment="1">
      <alignment horizontal="center" vertical="center" shrinkToFit="1"/>
    </xf>
    <xf numFmtId="38" fontId="8" fillId="3" borderId="36" xfId="1" applyFont="1" applyFill="1" applyBorder="1" applyAlignment="1">
      <alignment horizontal="center" vertical="center" shrinkToFit="1"/>
    </xf>
    <xf numFmtId="38" fontId="8" fillId="3" borderId="13" xfId="1" applyFont="1" applyFill="1" applyBorder="1" applyAlignment="1">
      <alignment horizontal="center" vertical="center" shrinkToFit="1"/>
    </xf>
    <xf numFmtId="38" fontId="4" fillId="3" borderId="83" xfId="1" applyFont="1" applyFill="1" applyBorder="1" applyAlignment="1">
      <alignment horizontal="center" vertical="center" shrinkToFit="1"/>
    </xf>
    <xf numFmtId="38" fontId="4" fillId="3" borderId="84" xfId="1" applyFont="1" applyFill="1" applyBorder="1" applyAlignment="1">
      <alignment horizontal="center" vertical="center" shrinkToFit="1"/>
    </xf>
    <xf numFmtId="38" fontId="4" fillId="3" borderId="85" xfId="1" applyFont="1" applyFill="1" applyBorder="1" applyAlignment="1">
      <alignment horizontal="center" vertical="center" shrinkToFit="1"/>
    </xf>
    <xf numFmtId="38" fontId="4" fillId="3" borderId="86" xfId="1" applyFont="1" applyFill="1" applyBorder="1" applyAlignment="1">
      <alignment horizontal="center" vertical="center" shrinkToFit="1"/>
    </xf>
    <xf numFmtId="40" fontId="4" fillId="0" borderId="87" xfId="1" applyNumberFormat="1" applyFont="1" applyFill="1" applyBorder="1" applyAlignment="1">
      <alignment horizontal="center" vertical="center" shrinkToFit="1"/>
    </xf>
    <xf numFmtId="40" fontId="4" fillId="0" borderId="88" xfId="1" applyNumberFormat="1" applyFont="1" applyFill="1" applyBorder="1" applyAlignment="1">
      <alignment horizontal="center" vertical="center" shrinkToFit="1"/>
    </xf>
    <xf numFmtId="38" fontId="3" fillId="0" borderId="74" xfId="1" applyFont="1" applyFill="1" applyBorder="1" applyAlignment="1">
      <alignment horizontal="left" vertical="center" wrapText="1" shrinkToFit="1"/>
    </xf>
    <xf numFmtId="38" fontId="8" fillId="0" borderId="39" xfId="1" applyFont="1" applyFill="1" applyBorder="1" applyAlignment="1">
      <alignment horizontal="center" vertical="center" shrinkToFit="1"/>
    </xf>
    <xf numFmtId="38" fontId="8" fillId="0" borderId="8" xfId="1" applyFont="1" applyFill="1" applyBorder="1" applyAlignment="1">
      <alignment horizontal="center" vertical="center" shrinkToFit="1"/>
    </xf>
    <xf numFmtId="38" fontId="8" fillId="0" borderId="61" xfId="1" applyFont="1" applyFill="1" applyBorder="1" applyAlignment="1">
      <alignment horizontal="center" vertical="center" shrinkToFit="1"/>
    </xf>
    <xf numFmtId="38" fontId="8" fillId="2" borderId="39" xfId="1" applyFont="1" applyFill="1" applyBorder="1" applyAlignment="1">
      <alignment horizontal="center" vertical="center" shrinkToFit="1"/>
    </xf>
    <xf numFmtId="38" fontId="8" fillId="2" borderId="61" xfId="1" applyFont="1" applyFill="1" applyBorder="1" applyAlignment="1">
      <alignment horizontal="center" vertical="center" shrinkToFit="1"/>
    </xf>
    <xf numFmtId="38" fontId="8" fillId="2" borderId="35" xfId="1" applyFont="1" applyFill="1" applyBorder="1" applyAlignment="1">
      <alignment horizontal="center" vertical="center" shrinkToFit="1"/>
    </xf>
    <xf numFmtId="38" fontId="8" fillId="2" borderId="72" xfId="1" applyFont="1" applyFill="1" applyBorder="1" applyAlignment="1">
      <alignment horizontal="center" vertical="center" shrinkToFit="1"/>
    </xf>
    <xf numFmtId="38" fontId="8" fillId="2" borderId="79" xfId="1" applyFont="1" applyFill="1" applyBorder="1" applyAlignment="1">
      <alignment horizontal="center" vertical="center" shrinkToFit="1"/>
    </xf>
    <xf numFmtId="38" fontId="8" fillId="2" borderId="53" xfId="1" applyFont="1" applyFill="1" applyBorder="1" applyAlignment="1">
      <alignment horizontal="center" vertical="center" shrinkToFit="1"/>
    </xf>
    <xf numFmtId="38" fontId="3" fillId="3" borderId="35" xfId="1" applyFont="1" applyFill="1" applyBorder="1" applyAlignment="1">
      <alignment horizontal="right" vertical="center" shrinkToFit="1"/>
    </xf>
    <xf numFmtId="38" fontId="3" fillId="3" borderId="72" xfId="1" applyFont="1" applyFill="1" applyBorder="1" applyAlignment="1">
      <alignment horizontal="right" vertical="center" shrinkToFit="1"/>
    </xf>
    <xf numFmtId="38" fontId="8" fillId="2" borderId="79" xfId="1" applyFont="1" applyFill="1" applyBorder="1" applyAlignment="1">
      <alignment horizontal="left" vertical="center" shrinkToFit="1"/>
    </xf>
    <xf numFmtId="38" fontId="8" fillId="2" borderId="53" xfId="1" applyFont="1" applyFill="1" applyBorder="1" applyAlignment="1">
      <alignment horizontal="left" vertical="center" shrinkToFit="1"/>
    </xf>
    <xf numFmtId="38" fontId="8" fillId="2" borderId="57" xfId="1" applyFont="1" applyFill="1" applyBorder="1" applyAlignment="1">
      <alignment horizontal="center" vertical="center" shrinkToFit="1"/>
    </xf>
    <xf numFmtId="38" fontId="8" fillId="2" borderId="80" xfId="1" applyFont="1" applyFill="1" applyBorder="1" applyAlignment="1">
      <alignment horizontal="center" vertical="center" shrinkToFit="1"/>
    </xf>
    <xf numFmtId="38" fontId="8" fillId="2" borderId="81" xfId="1" applyFont="1" applyFill="1" applyBorder="1" applyAlignment="1">
      <alignment horizontal="center" vertical="center" shrinkToFit="1"/>
    </xf>
    <xf numFmtId="38" fontId="8" fillId="2" borderId="82" xfId="1" applyFont="1" applyFill="1" applyBorder="1" applyAlignment="1">
      <alignment horizontal="center" vertical="center" shrinkToFit="1"/>
    </xf>
    <xf numFmtId="38" fontId="8" fillId="2" borderId="89" xfId="1" applyFont="1" applyFill="1" applyBorder="1" applyAlignment="1">
      <alignment horizontal="center" vertical="center" shrinkToFit="1"/>
    </xf>
    <xf numFmtId="38" fontId="8" fillId="2" borderId="90" xfId="1" applyFont="1" applyFill="1" applyBorder="1" applyAlignment="1">
      <alignment horizontal="center" vertical="center" wrapText="1" shrinkToFit="1"/>
    </xf>
    <xf numFmtId="38" fontId="8" fillId="2" borderId="82" xfId="1" applyFont="1" applyFill="1" applyBorder="1" applyAlignment="1">
      <alignment horizontal="center" vertical="center" wrapText="1" shrinkToFit="1"/>
    </xf>
    <xf numFmtId="38" fontId="1" fillId="2" borderId="1" xfId="1" applyFont="1" applyFill="1" applyBorder="1" applyAlignment="1">
      <alignment horizontal="center" vertical="center" wrapText="1" shrinkToFit="1"/>
    </xf>
    <xf numFmtId="38" fontId="1" fillId="2" borderId="75" xfId="1" applyFont="1" applyFill="1" applyBorder="1" applyAlignment="1">
      <alignment horizontal="center" vertical="center" wrapText="1" shrinkToFit="1"/>
    </xf>
    <xf numFmtId="38" fontId="1" fillId="2" borderId="64" xfId="1" applyFont="1" applyFill="1" applyBorder="1" applyAlignment="1">
      <alignment horizontal="center" vertical="center" wrapText="1" shrinkToFit="1"/>
    </xf>
    <xf numFmtId="38" fontId="1" fillId="2" borderId="51" xfId="1" applyFont="1" applyFill="1" applyBorder="1" applyAlignment="1">
      <alignment horizontal="center" vertical="center" wrapText="1" shrinkToFit="1"/>
    </xf>
    <xf numFmtId="38" fontId="1" fillId="2" borderId="40" xfId="1" applyFont="1" applyFill="1" applyBorder="1" applyAlignment="1">
      <alignment horizontal="center" vertical="center" wrapText="1" shrinkToFit="1"/>
    </xf>
    <xf numFmtId="38" fontId="1" fillId="2" borderId="58" xfId="1" applyFont="1" applyFill="1" applyBorder="1" applyAlignment="1">
      <alignment horizontal="center" vertical="center" wrapText="1" shrinkToFit="1"/>
    </xf>
    <xf numFmtId="40" fontId="8" fillId="0" borderId="64" xfId="1" applyNumberFormat="1" applyFont="1" applyBorder="1" applyAlignment="1">
      <alignment horizontal="center" vertical="center" shrinkToFit="1"/>
    </xf>
    <xf numFmtId="40" fontId="8" fillId="0" borderId="51" xfId="1" applyNumberFormat="1" applyFont="1" applyBorder="1" applyAlignment="1">
      <alignment horizontal="center" vertical="center" shrinkToFit="1"/>
    </xf>
    <xf numFmtId="40" fontId="8" fillId="0" borderId="39" xfId="1" applyNumberFormat="1" applyFont="1" applyBorder="1" applyAlignment="1">
      <alignment horizontal="center" vertical="center" shrinkToFit="1"/>
    </xf>
    <xf numFmtId="40" fontId="8" fillId="0" borderId="61" xfId="1" applyNumberFormat="1" applyFont="1" applyBorder="1" applyAlignment="1">
      <alignment horizontal="center" vertical="center" shrinkToFit="1"/>
    </xf>
    <xf numFmtId="38" fontId="8" fillId="0" borderId="4" xfId="1" applyFont="1" applyBorder="1" applyAlignment="1">
      <alignment horizontal="right" vertical="center" shrinkToFit="1"/>
    </xf>
    <xf numFmtId="38" fontId="8" fillId="0" borderId="62" xfId="1" applyFont="1" applyBorder="1" applyAlignment="1">
      <alignment horizontal="right" vertical="center" shrinkToFit="1"/>
    </xf>
    <xf numFmtId="40" fontId="8" fillId="0" borderId="4" xfId="1" applyNumberFormat="1" applyFont="1" applyBorder="1" applyAlignment="1">
      <alignment horizontal="center" vertical="center" shrinkToFit="1"/>
    </xf>
    <xf numFmtId="38" fontId="8" fillId="3" borderId="13" xfId="1" applyFont="1" applyFill="1" applyBorder="1" applyAlignment="1">
      <alignment horizontal="right" vertical="center" shrinkToFit="1"/>
    </xf>
    <xf numFmtId="38" fontId="8" fillId="3" borderId="38" xfId="1" applyFont="1" applyFill="1" applyBorder="1" applyAlignment="1">
      <alignment horizontal="right" vertical="center" shrinkToFit="1"/>
    </xf>
    <xf numFmtId="38" fontId="8" fillId="0" borderId="3" xfId="1" applyFont="1" applyBorder="1" applyAlignment="1">
      <alignment horizontal="right" vertical="center" shrinkToFit="1"/>
    </xf>
    <xf numFmtId="38" fontId="8" fillId="0" borderId="65" xfId="1" applyFont="1" applyBorder="1" applyAlignment="1">
      <alignment horizontal="right" vertical="center" shrinkToFit="1"/>
    </xf>
    <xf numFmtId="38" fontId="8" fillId="0" borderId="2" xfId="1" applyFont="1" applyBorder="1" applyAlignment="1">
      <alignment horizontal="right" vertical="center" shrinkToFit="1"/>
    </xf>
    <xf numFmtId="38" fontId="8" fillId="0" borderId="19" xfId="1" applyFont="1" applyBorder="1" applyAlignment="1">
      <alignment horizontal="right" vertical="center" shrinkToFit="1"/>
    </xf>
    <xf numFmtId="38" fontId="8" fillId="2" borderId="37" xfId="1" applyFont="1" applyFill="1" applyBorder="1" applyAlignment="1">
      <alignment horizontal="center" vertical="center" shrinkToFit="1"/>
    </xf>
    <xf numFmtId="38" fontId="8" fillId="2" borderId="66" xfId="1" applyFont="1" applyFill="1" applyBorder="1" applyAlignment="1">
      <alignment horizontal="center" vertical="center" shrinkToFit="1"/>
    </xf>
    <xf numFmtId="38" fontId="8" fillId="2" borderId="43" xfId="1" applyFont="1" applyFill="1" applyBorder="1" applyAlignment="1">
      <alignment horizontal="center" vertical="center" shrinkToFit="1"/>
    </xf>
    <xf numFmtId="40" fontId="8" fillId="3" borderId="13" xfId="1" applyNumberFormat="1" applyFont="1" applyFill="1" applyBorder="1" applyAlignment="1">
      <alignment horizontal="center" vertical="center" shrinkToFit="1"/>
    </xf>
    <xf numFmtId="40" fontId="8" fillId="3" borderId="43" xfId="1" applyNumberFormat="1" applyFont="1" applyFill="1" applyBorder="1" applyAlignment="1">
      <alignment horizontal="center" vertical="center" shrinkToFit="1"/>
    </xf>
    <xf numFmtId="38" fontId="8" fillId="0" borderId="14" xfId="1" applyFont="1" applyBorder="1" applyAlignment="1">
      <alignment horizontal="center" vertical="center" shrinkToFit="1"/>
    </xf>
    <xf numFmtId="38" fontId="8" fillId="0" borderId="2" xfId="1" applyFont="1" applyBorder="1" applyAlignment="1">
      <alignment horizontal="center" vertical="center" shrinkToFit="1"/>
    </xf>
    <xf numFmtId="38" fontId="8" fillId="0" borderId="67" xfId="1" applyFont="1" applyBorder="1" applyAlignment="1">
      <alignment horizontal="center" vertical="center" shrinkToFit="1"/>
    </xf>
    <xf numFmtId="38" fontId="8" fillId="0" borderId="3" xfId="1" applyFont="1" applyBorder="1" applyAlignment="1">
      <alignment horizontal="center" vertical="center" shrinkToFit="1"/>
    </xf>
    <xf numFmtId="40" fontId="8" fillId="0" borderId="2" xfId="1" applyNumberFormat="1" applyFont="1" applyBorder="1" applyAlignment="1">
      <alignment horizontal="center" vertical="center" shrinkToFit="1"/>
    </xf>
    <xf numFmtId="38" fontId="8" fillId="0" borderId="9" xfId="1" applyFont="1" applyBorder="1" applyAlignment="1">
      <alignment horizontal="center" vertical="center" shrinkToFit="1"/>
    </xf>
    <xf numFmtId="38" fontId="8" fillId="0" borderId="4" xfId="1" applyFont="1" applyBorder="1" applyAlignment="1">
      <alignment horizontal="center" vertical="center" shrinkToFit="1"/>
    </xf>
    <xf numFmtId="40" fontId="8" fillId="3" borderId="6" xfId="1" applyNumberFormat="1" applyFont="1" applyFill="1" applyBorder="1" applyAlignment="1">
      <alignment horizontal="center" vertical="center" shrinkToFit="1"/>
    </xf>
    <xf numFmtId="38" fontId="3" fillId="0" borderId="0" xfId="1" applyFont="1" applyBorder="1" applyAlignment="1">
      <alignment horizontal="left" vertical="center" wrapText="1" shrinkToFit="1"/>
    </xf>
    <xf numFmtId="38" fontId="11" fillId="0" borderId="0" xfId="1" applyFont="1" applyBorder="1" applyAlignment="1">
      <alignment horizontal="right" vertical="center" shrinkToFit="1"/>
    </xf>
    <xf numFmtId="38" fontId="6" fillId="0" borderId="0" xfId="1" applyFont="1" applyBorder="1" applyAlignment="1">
      <alignment horizontal="right" vertical="center" shrinkToFit="1"/>
    </xf>
    <xf numFmtId="38" fontId="8" fillId="3" borderId="6" xfId="1" applyFont="1" applyFill="1" applyBorder="1" applyAlignment="1">
      <alignment horizontal="right" vertical="center" shrinkToFit="1"/>
    </xf>
    <xf numFmtId="38" fontId="8" fillId="3" borderId="63" xfId="1" applyFont="1" applyFill="1" applyBorder="1" applyAlignment="1">
      <alignment horizontal="right" vertical="center" shrinkToFit="1"/>
    </xf>
    <xf numFmtId="38" fontId="4" fillId="0" borderId="0" xfId="1" applyFont="1" applyAlignment="1">
      <alignment horizontal="center" vertical="center" shrinkToFit="1"/>
    </xf>
    <xf numFmtId="38" fontId="8" fillId="2" borderId="8" xfId="1" applyFont="1" applyFill="1" applyBorder="1" applyAlignment="1">
      <alignment horizontal="center" vertical="center" shrinkToFit="1"/>
    </xf>
    <xf numFmtId="0" fontId="8" fillId="0" borderId="8" xfId="1" applyNumberFormat="1" applyFont="1" applyFill="1" applyBorder="1" applyAlignment="1">
      <alignment horizontal="center" vertical="center" shrinkToFit="1"/>
    </xf>
    <xf numFmtId="0" fontId="8" fillId="0" borderId="61" xfId="1" applyNumberFormat="1" applyFont="1" applyFill="1" applyBorder="1" applyAlignment="1">
      <alignment horizontal="center" vertical="center" shrinkToFit="1"/>
    </xf>
    <xf numFmtId="38" fontId="8" fillId="2" borderId="64" xfId="1" applyFont="1" applyFill="1" applyBorder="1" applyAlignment="1">
      <alignment horizontal="center" vertical="center" shrinkToFit="1"/>
    </xf>
    <xf numFmtId="38" fontId="8" fillId="2" borderId="50" xfId="1" applyFont="1" applyFill="1" applyBorder="1" applyAlignment="1">
      <alignment horizontal="center" vertical="center" shrinkToFit="1"/>
    </xf>
    <xf numFmtId="38" fontId="8" fillId="2" borderId="51" xfId="1" applyFont="1" applyFill="1" applyBorder="1" applyAlignment="1">
      <alignment horizontal="center" vertical="center" shrinkToFit="1"/>
    </xf>
    <xf numFmtId="38" fontId="8" fillId="2" borderId="36" xfId="1" applyFont="1" applyFill="1" applyBorder="1" applyAlignment="1">
      <alignment horizontal="center" vertical="center" shrinkToFit="1"/>
    </xf>
    <xf numFmtId="38" fontId="8" fillId="2" borderId="49" xfId="1" applyFont="1" applyFill="1" applyBorder="1" applyAlignment="1">
      <alignment horizontal="center" vertical="center" shrinkToFit="1"/>
    </xf>
    <xf numFmtId="38" fontId="8" fillId="2" borderId="72" xfId="1" applyFont="1" applyFill="1" applyBorder="1" applyAlignment="1">
      <alignment horizontal="left" vertical="center" shrinkToFit="1"/>
    </xf>
    <xf numFmtId="38" fontId="8" fillId="2" borderId="42" xfId="1" applyFont="1" applyFill="1" applyBorder="1" applyAlignment="1">
      <alignment horizontal="left" vertical="center" shrinkToFit="1"/>
    </xf>
    <xf numFmtId="38" fontId="8" fillId="2" borderId="9" xfId="1" applyFont="1" applyFill="1" applyBorder="1" applyAlignment="1">
      <alignment horizontal="center" vertical="center" shrinkToFit="1"/>
    </xf>
    <xf numFmtId="38" fontId="8" fillId="2" borderId="73" xfId="1" applyFont="1" applyFill="1" applyBorder="1" applyAlignment="1">
      <alignment horizontal="center" vertical="center" shrinkToFit="1"/>
    </xf>
    <xf numFmtId="38" fontId="3" fillId="0" borderId="0" xfId="1" applyFont="1" applyAlignment="1">
      <alignment horizontal="left" vertical="center" shrinkToFit="1"/>
    </xf>
    <xf numFmtId="38" fontId="8" fillId="2" borderId="10" xfId="1" applyFont="1" applyFill="1" applyBorder="1" applyAlignment="1">
      <alignment horizontal="left" vertical="center" wrapText="1" shrinkToFit="1"/>
    </xf>
    <xf numFmtId="38" fontId="8" fillId="2" borderId="7" xfId="1" applyFont="1" applyFill="1" applyBorder="1" applyAlignment="1">
      <alignment horizontal="left" vertical="center" wrapText="1" shrinkToFit="1"/>
    </xf>
    <xf numFmtId="38" fontId="8" fillId="0" borderId="50" xfId="1" applyFont="1" applyFill="1" applyBorder="1" applyAlignment="1">
      <alignment horizontal="center" vertical="center" shrinkToFit="1"/>
    </xf>
    <xf numFmtId="38" fontId="8" fillId="0" borderId="51" xfId="1" applyFont="1" applyFill="1" applyBorder="1" applyAlignment="1">
      <alignment horizontal="center" vertical="center" shrinkToFit="1"/>
    </xf>
    <xf numFmtId="38" fontId="3" fillId="0" borderId="0" xfId="1" applyFont="1" applyBorder="1" applyAlignment="1">
      <alignment horizontal="left" vertical="center" shrinkToFit="1"/>
    </xf>
    <xf numFmtId="38" fontId="8" fillId="2" borderId="68" xfId="1" applyFont="1" applyFill="1" applyBorder="1" applyAlignment="1">
      <alignment horizontal="center" vertical="center" shrinkToFit="1"/>
    </xf>
    <xf numFmtId="38" fontId="8" fillId="2" borderId="70" xfId="1" applyFont="1" applyFill="1" applyBorder="1" applyAlignment="1">
      <alignment horizontal="center" vertical="center" shrinkToFit="1"/>
    </xf>
    <xf numFmtId="38" fontId="3" fillId="2" borderId="37" xfId="1" applyFont="1" applyFill="1" applyBorder="1" applyAlignment="1">
      <alignment horizontal="center" vertical="center" shrinkToFit="1"/>
    </xf>
    <xf numFmtId="38" fontId="3" fillId="2" borderId="66" xfId="1" applyFont="1" applyFill="1" applyBorder="1" applyAlignment="1">
      <alignment horizontal="center" vertical="center" shrinkToFit="1"/>
    </xf>
    <xf numFmtId="38" fontId="3" fillId="2" borderId="43" xfId="1" applyFont="1" applyFill="1" applyBorder="1" applyAlignment="1">
      <alignment horizontal="center" vertical="center" shrinkToFit="1"/>
    </xf>
    <xf numFmtId="38" fontId="3" fillId="0" borderId="66" xfId="1" applyFont="1" applyFill="1" applyBorder="1" applyAlignment="1">
      <alignment horizontal="center" vertical="center" shrinkToFit="1"/>
    </xf>
    <xf numFmtId="38" fontId="3" fillId="0" borderId="38" xfId="1" applyFont="1" applyFill="1" applyBorder="1" applyAlignment="1">
      <alignment horizontal="center" vertical="center" shrinkToFit="1"/>
    </xf>
    <xf numFmtId="38" fontId="3" fillId="0" borderId="71" xfId="1" applyFont="1" applyBorder="1" applyAlignment="1">
      <alignment horizontal="left" vertical="center" shrinkToFit="1"/>
    </xf>
    <xf numFmtId="38" fontId="3" fillId="0" borderId="50" xfId="1" applyFont="1" applyBorder="1" applyAlignment="1">
      <alignment horizontal="left" vertical="center" shrinkToFit="1"/>
    </xf>
    <xf numFmtId="38" fontId="6" fillId="0" borderId="1" xfId="1" applyFont="1" applyBorder="1" applyAlignment="1">
      <alignment vertical="center" wrapText="1" shrinkToFit="1"/>
    </xf>
    <xf numFmtId="38" fontId="6" fillId="0" borderId="0" xfId="1" applyFont="1" applyBorder="1" applyAlignment="1">
      <alignment vertical="center" wrapText="1" shrinkToFit="1"/>
    </xf>
    <xf numFmtId="38" fontId="8" fillId="3" borderId="0" xfId="1" applyFont="1" applyFill="1" applyBorder="1" applyAlignment="1">
      <alignment horizontal="center" vertical="center" shrinkToFit="1"/>
    </xf>
    <xf numFmtId="38" fontId="8" fillId="3" borderId="57" xfId="1" applyFont="1" applyFill="1" applyBorder="1" applyAlignment="1">
      <alignment horizontal="center" vertical="center" shrinkToFit="1"/>
    </xf>
    <xf numFmtId="38" fontId="8" fillId="2" borderId="58" xfId="1" applyFont="1" applyFill="1" applyBorder="1" applyAlignment="1">
      <alignment horizontal="center" vertical="center" shrinkToFit="1"/>
    </xf>
    <xf numFmtId="38" fontId="8" fillId="2" borderId="20" xfId="1" applyFont="1" applyFill="1" applyBorder="1" applyAlignment="1">
      <alignment horizontal="center" vertical="center" shrinkToFit="1"/>
    </xf>
    <xf numFmtId="38" fontId="8" fillId="2" borderId="59" xfId="1" applyFont="1" applyFill="1" applyBorder="1" applyAlignment="1">
      <alignment horizontal="center" vertical="center" shrinkToFit="1"/>
    </xf>
    <xf numFmtId="38" fontId="8" fillId="2" borderId="60" xfId="1" applyFont="1" applyFill="1" applyBorder="1" applyAlignment="1">
      <alignment horizontal="center" vertical="center" shrinkToFit="1"/>
    </xf>
    <xf numFmtId="38" fontId="8" fillId="2" borderId="22" xfId="1" applyFont="1" applyFill="1" applyBorder="1" applyAlignment="1">
      <alignment horizontal="left" vertical="center" shrinkToFit="1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38" fontId="7" fillId="0" borderId="0" xfId="1" applyFont="1" applyBorder="1" applyAlignment="1">
      <alignment horizontal="left" vertical="center" wrapText="1" shrinkToFit="1"/>
    </xf>
    <xf numFmtId="38" fontId="8" fillId="2" borderId="48" xfId="1" applyFont="1" applyFill="1" applyBorder="1" applyAlignment="1">
      <alignment horizontal="center" vertical="center" shrinkToFit="1"/>
    </xf>
    <xf numFmtId="38" fontId="9" fillId="3" borderId="39" xfId="1" applyFont="1" applyFill="1" applyBorder="1" applyAlignment="1">
      <alignment horizontal="center" vertical="center" shrinkToFit="1"/>
    </xf>
    <xf numFmtId="38" fontId="9" fillId="3" borderId="61" xfId="1" applyFont="1" applyFill="1" applyBorder="1" applyAlignment="1">
      <alignment horizontal="center" vertical="center" shrinkToFit="1"/>
    </xf>
    <xf numFmtId="38" fontId="8" fillId="2" borderId="2" xfId="1" applyFont="1" applyFill="1" applyBorder="1" applyAlignment="1">
      <alignment horizontal="left" vertical="center" shrinkToFit="1"/>
    </xf>
    <xf numFmtId="38" fontId="8" fillId="2" borderId="4" xfId="1" applyFont="1" applyFill="1" applyBorder="1" applyAlignment="1">
      <alignment horizontal="left" vertical="center" shrinkToFit="1"/>
    </xf>
    <xf numFmtId="38" fontId="8" fillId="2" borderId="62" xfId="1" applyFont="1" applyFill="1" applyBorder="1" applyAlignment="1">
      <alignment horizontal="left" vertical="center" shrinkToFit="1"/>
    </xf>
    <xf numFmtId="38" fontId="3" fillId="3" borderId="72" xfId="1" applyFont="1" applyFill="1" applyBorder="1" applyAlignment="1">
      <alignment horizontal="center" vertical="center" shrinkToFit="1"/>
    </xf>
    <xf numFmtId="38" fontId="8" fillId="2" borderId="52" xfId="1" applyFont="1" applyFill="1" applyBorder="1" applyAlignment="1">
      <alignment horizontal="center" vertical="center" wrapText="1" shrinkToFit="1"/>
    </xf>
    <xf numFmtId="38" fontId="8" fillId="2" borderId="53" xfId="1" applyFont="1" applyFill="1" applyBorder="1" applyAlignment="1">
      <alignment horizontal="center" vertical="center" wrapText="1" shrinkToFit="1"/>
    </xf>
    <xf numFmtId="38" fontId="8" fillId="2" borderId="5" xfId="1" applyFont="1" applyFill="1" applyBorder="1" applyAlignment="1">
      <alignment horizontal="center" vertical="center" wrapText="1" shrinkToFit="1"/>
    </xf>
    <xf numFmtId="38" fontId="8" fillId="2" borderId="54" xfId="1" applyFont="1" applyFill="1" applyBorder="1" applyAlignment="1">
      <alignment horizontal="center" vertical="center" wrapText="1" shrinkToFit="1"/>
    </xf>
    <xf numFmtId="38" fontId="8" fillId="2" borderId="55" xfId="1" applyFont="1" applyFill="1" applyBorder="1" applyAlignment="1">
      <alignment horizontal="center" vertical="center" wrapText="1" shrinkToFit="1"/>
    </xf>
    <xf numFmtId="38" fontId="8" fillId="2" borderId="56" xfId="1" applyFont="1" applyFill="1" applyBorder="1" applyAlignment="1">
      <alignment horizontal="center" vertical="center" wrapText="1" shrinkToFit="1"/>
    </xf>
    <xf numFmtId="38" fontId="13" fillId="2" borderId="8" xfId="1" applyFont="1" applyFill="1" applyBorder="1" applyAlignment="1">
      <alignment horizontal="left" vertical="center" wrapText="1" shrinkToFit="1"/>
    </xf>
    <xf numFmtId="38" fontId="7" fillId="2" borderId="8" xfId="1" applyFont="1" applyFill="1" applyBorder="1" applyAlignment="1">
      <alignment horizontal="left" vertical="center" wrapText="1" shrinkToFit="1"/>
    </xf>
    <xf numFmtId="38" fontId="7" fillId="2" borderId="61" xfId="1" applyFont="1" applyFill="1" applyBorder="1" applyAlignment="1">
      <alignment horizontal="left" vertical="center" wrapText="1" shrinkToFit="1"/>
    </xf>
    <xf numFmtId="0" fontId="8" fillId="0" borderId="39" xfId="1" applyNumberFormat="1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38" fontId="8" fillId="2" borderId="11" xfId="1" applyFont="1" applyFill="1" applyBorder="1" applyAlignment="1">
      <alignment horizontal="center" vertical="center" shrinkToFit="1"/>
    </xf>
    <xf numFmtId="38" fontId="8" fillId="2" borderId="40" xfId="1" applyFont="1" applyFill="1" applyBorder="1" applyAlignment="1">
      <alignment horizontal="center" vertical="center" shrinkToFit="1"/>
    </xf>
    <xf numFmtId="38" fontId="8" fillId="2" borderId="42" xfId="1" applyFont="1" applyFill="1" applyBorder="1" applyAlignment="1">
      <alignment horizontal="center" vertical="center" shrinkToFit="1"/>
    </xf>
    <xf numFmtId="38" fontId="8" fillId="2" borderId="6" xfId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38" fontId="3" fillId="2" borderId="38" xfId="1" applyFont="1" applyFill="1" applyBorder="1" applyAlignment="1">
      <alignment horizontal="center" vertical="center" shrinkToFit="1"/>
    </xf>
    <xf numFmtId="38" fontId="3" fillId="0" borderId="37" xfId="1" applyFont="1" applyFill="1" applyBorder="1" applyAlignment="1">
      <alignment horizontal="center" vertical="center" shrinkToFit="1"/>
    </xf>
    <xf numFmtId="38" fontId="12" fillId="0" borderId="50" xfId="1" applyFont="1" applyBorder="1" applyAlignment="1">
      <alignment horizontal="left" vertical="center" shrinkToFit="1"/>
    </xf>
    <xf numFmtId="38" fontId="12" fillId="0" borderId="0" xfId="1" applyFont="1" applyBorder="1" applyAlignment="1">
      <alignment horizontal="left" vertical="center" shrinkToFit="1"/>
    </xf>
    <xf numFmtId="38" fontId="8" fillId="3" borderId="50" xfId="1" applyFont="1" applyFill="1" applyBorder="1" applyAlignment="1">
      <alignment horizontal="center" vertical="center" shrinkToFit="1"/>
    </xf>
    <xf numFmtId="38" fontId="8" fillId="3" borderId="51" xfId="1" applyFont="1" applyFill="1" applyBorder="1" applyAlignment="1">
      <alignment horizontal="center" vertical="center" shrinkToFit="1"/>
    </xf>
    <xf numFmtId="38" fontId="3" fillId="3" borderId="37" xfId="1" applyFont="1" applyFill="1" applyBorder="1" applyAlignment="1">
      <alignment horizontal="center" vertical="center" shrinkToFit="1"/>
    </xf>
    <xf numFmtId="38" fontId="3" fillId="3" borderId="66" xfId="1" applyFont="1" applyFill="1" applyBorder="1" applyAlignment="1">
      <alignment horizontal="center" vertical="center" shrinkToFit="1"/>
    </xf>
    <xf numFmtId="38" fontId="3" fillId="3" borderId="38" xfId="1" applyFont="1" applyFill="1" applyBorder="1" applyAlignment="1">
      <alignment horizontal="center" vertical="center" shrinkToFit="1"/>
    </xf>
    <xf numFmtId="0" fontId="8" fillId="3" borderId="8" xfId="1" applyNumberFormat="1" applyFont="1" applyFill="1" applyBorder="1" applyAlignment="1">
      <alignment horizontal="center" vertical="center" shrinkToFit="1"/>
    </xf>
    <xf numFmtId="0" fontId="8" fillId="3" borderId="61" xfId="1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8"/>
  <sheetViews>
    <sheetView tabSelected="1" view="pageBreakPreview" topLeftCell="A19" zoomScale="60" zoomScaleNormal="75" workbookViewId="0">
      <selection activeCell="J5" sqref="J5:L5"/>
    </sheetView>
  </sheetViews>
  <sheetFormatPr defaultColWidth="9" defaultRowHeight="13.5" x14ac:dyDescent="0.15"/>
  <cols>
    <col min="1" max="1" width="1.625" style="4" customWidth="1"/>
    <col min="2" max="3" width="13.625" style="4" customWidth="1"/>
    <col min="4" max="5" width="16.625" style="4" customWidth="1"/>
    <col min="6" max="7" width="14.625" style="4" customWidth="1"/>
    <col min="8" max="8" width="13.625" style="4" customWidth="1"/>
    <col min="9" max="12" width="14.625" style="4" customWidth="1"/>
    <col min="13" max="13" width="5.625" style="5" customWidth="1"/>
    <col min="14" max="14" width="13.625" style="4" customWidth="1"/>
    <col min="15" max="18" width="14.625" style="4" customWidth="1"/>
    <col min="19" max="19" width="1.625" style="4" customWidth="1"/>
    <col min="20" max="34" width="9" style="4"/>
    <col min="35" max="35" width="24.625" style="4" customWidth="1"/>
    <col min="36" max="16384" width="9" style="4"/>
  </cols>
  <sheetData>
    <row r="1" spans="2:35" s="1" customFormat="1" ht="21.75" customHeight="1" x14ac:dyDescent="0.15">
      <c r="D1" s="214" t="s">
        <v>123</v>
      </c>
      <c r="E1" s="214"/>
      <c r="F1" s="214"/>
      <c r="G1" s="214"/>
      <c r="H1" s="214"/>
      <c r="I1" s="214"/>
      <c r="J1" s="214"/>
      <c r="K1" s="214"/>
      <c r="L1" s="214"/>
      <c r="M1" s="2"/>
      <c r="N1" s="210" t="s">
        <v>122</v>
      </c>
      <c r="O1" s="211"/>
      <c r="P1" s="211"/>
      <c r="Q1" s="211"/>
      <c r="R1" s="211"/>
      <c r="S1" s="2"/>
      <c r="T1" s="2"/>
    </row>
    <row r="2" spans="2:35" s="1" customFormat="1" ht="9" customHeight="1" x14ac:dyDescent="0.15">
      <c r="B2" s="232" t="s">
        <v>26</v>
      </c>
      <c r="C2" s="232"/>
      <c r="D2" s="232"/>
      <c r="E2" s="232"/>
      <c r="F2" s="232"/>
      <c r="H2" s="3"/>
      <c r="I2" s="3"/>
      <c r="J2" s="3"/>
      <c r="K2" s="3"/>
      <c r="L2" s="3"/>
      <c r="M2" s="3"/>
      <c r="N2" s="3"/>
    </row>
    <row r="3" spans="2:35" s="1" customFormat="1" ht="24" customHeight="1" thickBot="1" x14ac:dyDescent="0.2">
      <c r="B3" s="232" t="s">
        <v>55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3"/>
      <c r="N3" s="3"/>
    </row>
    <row r="4" spans="2:35" s="1" customFormat="1" ht="24" customHeight="1" thickBot="1" x14ac:dyDescent="0.2">
      <c r="B4" s="235" t="s">
        <v>25</v>
      </c>
      <c r="C4" s="236"/>
      <c r="D4" s="237"/>
      <c r="E4" s="238" t="s">
        <v>7</v>
      </c>
      <c r="F4" s="238"/>
      <c r="G4" s="239"/>
      <c r="H4" s="240" t="s">
        <v>17</v>
      </c>
      <c r="I4" s="241"/>
      <c r="J4" s="241"/>
      <c r="K4" s="241"/>
      <c r="L4" s="241"/>
      <c r="M4" s="241"/>
      <c r="N4" s="241"/>
    </row>
    <row r="5" spans="2:35" s="1" customFormat="1" ht="24" customHeight="1" x14ac:dyDescent="0.15">
      <c r="B5" s="160" t="s">
        <v>14</v>
      </c>
      <c r="C5" s="215"/>
      <c r="D5" s="161"/>
      <c r="E5" s="216" t="s">
        <v>7</v>
      </c>
      <c r="F5" s="216"/>
      <c r="G5" s="217"/>
      <c r="H5" s="131" t="s">
        <v>56</v>
      </c>
      <c r="I5" s="144"/>
      <c r="J5" s="267" t="s">
        <v>92</v>
      </c>
      <c r="K5" s="268"/>
      <c r="L5" s="269"/>
      <c r="M5" s="160" t="s">
        <v>16</v>
      </c>
      <c r="N5" s="161"/>
      <c r="O5" s="157" t="s">
        <v>7</v>
      </c>
      <c r="P5" s="158"/>
      <c r="Q5" s="159"/>
    </row>
    <row r="6" spans="2:35" s="1" customFormat="1" ht="24" customHeight="1" x14ac:dyDescent="0.15">
      <c r="B6" s="218" t="s">
        <v>13</v>
      </c>
      <c r="C6" s="219"/>
      <c r="D6" s="220"/>
      <c r="E6" s="230" t="s">
        <v>7</v>
      </c>
      <c r="F6" s="230"/>
      <c r="G6" s="231"/>
      <c r="H6" s="218"/>
      <c r="I6" s="220"/>
      <c r="J6" s="270"/>
      <c r="K6" s="216"/>
      <c r="L6" s="217"/>
      <c r="M6" s="160" t="s">
        <v>15</v>
      </c>
      <c r="N6" s="161"/>
      <c r="O6" s="158" t="s">
        <v>7</v>
      </c>
      <c r="P6" s="158"/>
      <c r="Q6" s="159"/>
      <c r="R6" s="1" t="s">
        <v>27</v>
      </c>
    </row>
    <row r="7" spans="2:35" s="1" customFormat="1" ht="10.5" customHeight="1" x14ac:dyDescent="0.15">
      <c r="M7" s="2"/>
    </row>
    <row r="8" spans="2:35" ht="35.1" customHeight="1" thickBot="1" x14ac:dyDescent="0.2">
      <c r="B8" s="232" t="s">
        <v>39</v>
      </c>
      <c r="C8" s="232"/>
      <c r="D8" s="232"/>
      <c r="E8" s="232"/>
      <c r="F8" s="232"/>
      <c r="L8" s="6" t="s">
        <v>38</v>
      </c>
      <c r="N8" s="156" t="s">
        <v>124</v>
      </c>
      <c r="O8" s="156"/>
      <c r="P8" s="156"/>
      <c r="Q8" s="156"/>
      <c r="R8" s="156"/>
    </row>
    <row r="9" spans="2:35" s="17" customFormat="1" ht="20.100000000000001" customHeight="1" x14ac:dyDescent="0.15">
      <c r="B9" s="261" t="s">
        <v>57</v>
      </c>
      <c r="C9" s="262"/>
      <c r="D9" s="246" t="s">
        <v>60</v>
      </c>
      <c r="E9" s="247"/>
      <c r="F9" s="247"/>
      <c r="G9" s="247"/>
      <c r="H9" s="247"/>
      <c r="I9" s="247"/>
      <c r="J9" s="247"/>
      <c r="K9" s="247"/>
      <c r="L9" s="248"/>
      <c r="M9" s="15"/>
      <c r="N9" s="79" t="s">
        <v>91</v>
      </c>
      <c r="O9" s="260" t="str">
        <f>E4</f>
        <v>　</v>
      </c>
      <c r="P9" s="260"/>
      <c r="Q9" s="223" t="s">
        <v>43</v>
      </c>
      <c r="R9" s="224"/>
    </row>
    <row r="10" spans="2:35" s="17" customFormat="1" ht="33" customHeight="1" x14ac:dyDescent="0.15">
      <c r="B10" s="263"/>
      <c r="C10" s="264"/>
      <c r="D10" s="228" t="s">
        <v>58</v>
      </c>
      <c r="E10" s="228"/>
      <c r="F10" s="228"/>
      <c r="G10" s="229"/>
      <c r="H10" s="122" t="s">
        <v>10</v>
      </c>
      <c r="I10" s="250" t="s">
        <v>20</v>
      </c>
      <c r="J10" s="251"/>
      <c r="K10" s="251"/>
      <c r="L10" s="252"/>
      <c r="M10" s="15"/>
      <c r="N10" s="225" t="s">
        <v>10</v>
      </c>
      <c r="O10" s="257" t="s">
        <v>61</v>
      </c>
      <c r="P10" s="258"/>
      <c r="Q10" s="258"/>
      <c r="R10" s="259"/>
      <c r="AI10" s="118"/>
    </row>
    <row r="11" spans="2:35" s="17" customFormat="1" ht="20.100000000000001" customHeight="1" thickBot="1" x14ac:dyDescent="0.2">
      <c r="B11" s="265"/>
      <c r="C11" s="266"/>
      <c r="D11" s="50"/>
      <c r="E11" s="54" t="s">
        <v>59</v>
      </c>
      <c r="F11" s="57" t="s">
        <v>8</v>
      </c>
      <c r="G11" s="49" t="s">
        <v>9</v>
      </c>
      <c r="H11" s="249"/>
      <c r="I11" s="48"/>
      <c r="J11" s="54" t="s">
        <v>59</v>
      </c>
      <c r="K11" s="57" t="s">
        <v>8</v>
      </c>
      <c r="L11" s="59" t="s">
        <v>9</v>
      </c>
      <c r="M11" s="15"/>
      <c r="N11" s="226"/>
      <c r="O11" s="18" t="s">
        <v>45</v>
      </c>
      <c r="P11" s="36" t="s">
        <v>59</v>
      </c>
      <c r="Q11" s="70" t="s">
        <v>8</v>
      </c>
      <c r="R11" s="69" t="s">
        <v>9</v>
      </c>
      <c r="AI11" s="44" t="s">
        <v>93</v>
      </c>
    </row>
    <row r="12" spans="2:35" ht="20.100000000000001" customHeight="1" x14ac:dyDescent="0.15">
      <c r="B12" s="40" t="s">
        <v>114</v>
      </c>
      <c r="C12" s="51" t="s">
        <v>52</v>
      </c>
      <c r="D12" s="35">
        <f t="shared" ref="D12:D23" si="0">SUM(E12:G12)</f>
        <v>0</v>
      </c>
      <c r="E12" s="55"/>
      <c r="F12" s="58"/>
      <c r="G12" s="56"/>
      <c r="H12" s="38"/>
      <c r="I12" s="52">
        <f>SUM(J12:L12)</f>
        <v>0</v>
      </c>
      <c r="J12" s="55"/>
      <c r="K12" s="58"/>
      <c r="L12" s="60"/>
      <c r="M12" s="15" t="s">
        <v>117</v>
      </c>
      <c r="N12" s="71"/>
      <c r="O12" s="52">
        <f>SUM(P12:R12)</f>
        <v>0</v>
      </c>
      <c r="P12" s="72"/>
      <c r="Q12" s="73"/>
      <c r="R12" s="74"/>
      <c r="AI12" s="44" t="s">
        <v>94</v>
      </c>
    </row>
    <row r="13" spans="2:35" ht="20.100000000000001" customHeight="1" x14ac:dyDescent="0.15">
      <c r="B13" s="37" t="s">
        <v>115</v>
      </c>
      <c r="C13" s="51" t="s">
        <v>52</v>
      </c>
      <c r="D13" s="35">
        <f t="shared" si="0"/>
        <v>0</v>
      </c>
      <c r="E13" s="55"/>
      <c r="F13" s="58"/>
      <c r="G13" s="56"/>
      <c r="H13" s="38"/>
      <c r="I13" s="52">
        <f>SUM(J13:L13)</f>
        <v>0</v>
      </c>
      <c r="J13" s="55"/>
      <c r="K13" s="58"/>
      <c r="L13" s="60"/>
      <c r="M13" s="15" t="s">
        <v>118</v>
      </c>
      <c r="N13" s="75"/>
      <c r="O13" s="67">
        <f>SUM(P13:R13)</f>
        <v>0</v>
      </c>
      <c r="P13" s="76"/>
      <c r="Q13" s="77"/>
      <c r="R13" s="78"/>
      <c r="AI13" s="44"/>
    </row>
    <row r="14" spans="2:35" ht="20.100000000000001" customHeight="1" x14ac:dyDescent="0.15">
      <c r="B14" s="37" t="s">
        <v>116</v>
      </c>
      <c r="C14" s="61" t="s">
        <v>52</v>
      </c>
      <c r="D14" s="62">
        <f t="shared" si="0"/>
        <v>0</v>
      </c>
      <c r="E14" s="63"/>
      <c r="F14" s="64"/>
      <c r="G14" s="65"/>
      <c r="H14" s="66"/>
      <c r="I14" s="67">
        <f t="shared" ref="I14:I23" si="1">SUM(J14:L14)</f>
        <v>0</v>
      </c>
      <c r="J14" s="63"/>
      <c r="K14" s="64"/>
      <c r="L14" s="68"/>
      <c r="M14" s="15" t="s">
        <v>119</v>
      </c>
      <c r="N14" s="71"/>
      <c r="O14" s="52">
        <f t="shared" ref="O14:O23" si="2">SUM(P14:R14)</f>
        <v>0</v>
      </c>
      <c r="P14" s="72"/>
      <c r="Q14" s="73"/>
      <c r="R14" s="74"/>
      <c r="AI14" s="44"/>
    </row>
    <row r="15" spans="2:35" ht="20.100000000000001" customHeight="1" x14ac:dyDescent="0.15">
      <c r="B15" s="37" t="s">
        <v>82</v>
      </c>
      <c r="C15" s="108" t="s">
        <v>54</v>
      </c>
      <c r="D15" s="35">
        <f t="shared" si="0"/>
        <v>0</v>
      </c>
      <c r="E15" s="55"/>
      <c r="F15" s="58"/>
      <c r="G15" s="56"/>
      <c r="H15" s="38"/>
      <c r="I15" s="52">
        <f t="shared" si="1"/>
        <v>0</v>
      </c>
      <c r="J15" s="55"/>
      <c r="K15" s="58"/>
      <c r="L15" s="60"/>
      <c r="M15" s="15" t="s">
        <v>0</v>
      </c>
      <c r="N15" s="75"/>
      <c r="O15" s="67">
        <f t="shared" si="2"/>
        <v>0</v>
      </c>
      <c r="P15" s="76"/>
      <c r="Q15" s="77"/>
      <c r="R15" s="78"/>
      <c r="AI15" s="45"/>
    </row>
    <row r="16" spans="2:35" ht="20.100000000000001" customHeight="1" x14ac:dyDescent="0.15">
      <c r="B16" s="37" t="s">
        <v>83</v>
      </c>
      <c r="C16" s="109" t="s">
        <v>54</v>
      </c>
      <c r="D16" s="62">
        <f t="shared" si="0"/>
        <v>0</v>
      </c>
      <c r="E16" s="63"/>
      <c r="F16" s="64"/>
      <c r="G16" s="65"/>
      <c r="H16" s="66"/>
      <c r="I16" s="67">
        <f t="shared" si="1"/>
        <v>0</v>
      </c>
      <c r="J16" s="63"/>
      <c r="K16" s="64"/>
      <c r="L16" s="68"/>
      <c r="M16" s="15" t="s">
        <v>1</v>
      </c>
      <c r="N16" s="71"/>
      <c r="O16" s="52">
        <f t="shared" si="2"/>
        <v>0</v>
      </c>
      <c r="P16" s="72"/>
      <c r="Q16" s="73"/>
      <c r="R16" s="74"/>
      <c r="AI16" s="6"/>
    </row>
    <row r="17" spans="2:18" ht="20.100000000000001" customHeight="1" x14ac:dyDescent="0.15">
      <c r="B17" s="47" t="s">
        <v>84</v>
      </c>
      <c r="C17" s="108" t="s">
        <v>54</v>
      </c>
      <c r="D17" s="35">
        <f t="shared" si="0"/>
        <v>0</v>
      </c>
      <c r="E17" s="55"/>
      <c r="F17" s="58"/>
      <c r="G17" s="56"/>
      <c r="H17" s="38"/>
      <c r="I17" s="52">
        <f t="shared" si="1"/>
        <v>0</v>
      </c>
      <c r="J17" s="55"/>
      <c r="K17" s="58"/>
      <c r="L17" s="60"/>
      <c r="M17" s="15" t="s">
        <v>2</v>
      </c>
      <c r="N17" s="75"/>
      <c r="O17" s="67">
        <f t="shared" si="2"/>
        <v>0</v>
      </c>
      <c r="P17" s="76"/>
      <c r="Q17" s="77"/>
      <c r="R17" s="78"/>
    </row>
    <row r="18" spans="2:18" ht="20.100000000000001" customHeight="1" x14ac:dyDescent="0.15">
      <c r="B18" s="37" t="s">
        <v>85</v>
      </c>
      <c r="C18" s="109" t="s">
        <v>54</v>
      </c>
      <c r="D18" s="62">
        <f t="shared" si="0"/>
        <v>0</v>
      </c>
      <c r="E18" s="63"/>
      <c r="F18" s="64"/>
      <c r="G18" s="65"/>
      <c r="H18" s="66"/>
      <c r="I18" s="67">
        <f t="shared" si="1"/>
        <v>0</v>
      </c>
      <c r="J18" s="63"/>
      <c r="K18" s="64"/>
      <c r="L18" s="68"/>
      <c r="M18" s="15" t="s">
        <v>3</v>
      </c>
      <c r="N18" s="71"/>
      <c r="O18" s="52">
        <f t="shared" si="2"/>
        <v>0</v>
      </c>
      <c r="P18" s="72"/>
      <c r="Q18" s="73"/>
      <c r="R18" s="74"/>
    </row>
    <row r="19" spans="2:18" ht="20.100000000000001" customHeight="1" x14ac:dyDescent="0.15">
      <c r="B19" s="47" t="s">
        <v>86</v>
      </c>
      <c r="C19" s="108" t="s">
        <v>54</v>
      </c>
      <c r="D19" s="35">
        <f t="shared" si="0"/>
        <v>0</v>
      </c>
      <c r="E19" s="55"/>
      <c r="F19" s="58"/>
      <c r="G19" s="56"/>
      <c r="H19" s="38"/>
      <c r="I19" s="52">
        <f t="shared" si="1"/>
        <v>0</v>
      </c>
      <c r="J19" s="55"/>
      <c r="K19" s="58"/>
      <c r="L19" s="60"/>
      <c r="M19" s="15" t="s">
        <v>18</v>
      </c>
      <c r="N19" s="75"/>
      <c r="O19" s="67">
        <f t="shared" si="2"/>
        <v>0</v>
      </c>
      <c r="P19" s="76"/>
      <c r="Q19" s="77"/>
      <c r="R19" s="78"/>
    </row>
    <row r="20" spans="2:18" ht="20.100000000000001" customHeight="1" x14ac:dyDescent="0.15">
      <c r="B20" s="37" t="s">
        <v>87</v>
      </c>
      <c r="C20" s="109" t="s">
        <v>54</v>
      </c>
      <c r="D20" s="62">
        <f t="shared" si="0"/>
        <v>0</v>
      </c>
      <c r="E20" s="63"/>
      <c r="F20" s="64"/>
      <c r="G20" s="65"/>
      <c r="H20" s="66"/>
      <c r="I20" s="67">
        <f t="shared" si="1"/>
        <v>0</v>
      </c>
      <c r="J20" s="63"/>
      <c r="K20" s="64"/>
      <c r="L20" s="68"/>
      <c r="M20" s="15" t="s">
        <v>19</v>
      </c>
      <c r="N20" s="71"/>
      <c r="O20" s="52">
        <f t="shared" si="2"/>
        <v>0</v>
      </c>
      <c r="P20" s="72"/>
      <c r="Q20" s="73"/>
      <c r="R20" s="74"/>
    </row>
    <row r="21" spans="2:18" ht="20.100000000000001" customHeight="1" x14ac:dyDescent="0.15">
      <c r="B21" s="47" t="s">
        <v>88</v>
      </c>
      <c r="C21" s="108" t="s">
        <v>54</v>
      </c>
      <c r="D21" s="35">
        <f t="shared" si="0"/>
        <v>0</v>
      </c>
      <c r="E21" s="55"/>
      <c r="F21" s="58"/>
      <c r="G21" s="56"/>
      <c r="H21" s="38"/>
      <c r="I21" s="52">
        <f t="shared" si="1"/>
        <v>0</v>
      </c>
      <c r="J21" s="55"/>
      <c r="K21" s="58"/>
      <c r="L21" s="60"/>
      <c r="M21" s="15" t="s">
        <v>4</v>
      </c>
      <c r="N21" s="75"/>
      <c r="O21" s="67">
        <f t="shared" si="2"/>
        <v>0</v>
      </c>
      <c r="P21" s="76"/>
      <c r="Q21" s="77"/>
      <c r="R21" s="78"/>
    </row>
    <row r="22" spans="2:18" ht="20.100000000000001" customHeight="1" x14ac:dyDescent="0.15">
      <c r="B22" s="37" t="s">
        <v>89</v>
      </c>
      <c r="C22" s="109" t="s">
        <v>54</v>
      </c>
      <c r="D22" s="62">
        <f t="shared" si="0"/>
        <v>0</v>
      </c>
      <c r="E22" s="63"/>
      <c r="F22" s="64"/>
      <c r="G22" s="65"/>
      <c r="H22" s="66"/>
      <c r="I22" s="67">
        <f t="shared" si="1"/>
        <v>0</v>
      </c>
      <c r="J22" s="63"/>
      <c r="K22" s="64"/>
      <c r="L22" s="68"/>
      <c r="M22" s="15" t="s">
        <v>5</v>
      </c>
      <c r="N22" s="71"/>
      <c r="O22" s="52">
        <f t="shared" si="2"/>
        <v>0</v>
      </c>
      <c r="P22" s="72"/>
      <c r="Q22" s="73"/>
      <c r="R22" s="74"/>
    </row>
    <row r="23" spans="2:18" ht="20.100000000000001" customHeight="1" thickBot="1" x14ac:dyDescent="0.2">
      <c r="B23" s="47" t="s">
        <v>90</v>
      </c>
      <c r="C23" s="108" t="s">
        <v>54</v>
      </c>
      <c r="D23" s="35">
        <f t="shared" si="0"/>
        <v>0</v>
      </c>
      <c r="E23" s="55"/>
      <c r="F23" s="58"/>
      <c r="G23" s="56"/>
      <c r="H23" s="38"/>
      <c r="I23" s="52">
        <f t="shared" si="1"/>
        <v>0</v>
      </c>
      <c r="J23" s="55"/>
      <c r="K23" s="58"/>
      <c r="L23" s="60"/>
      <c r="M23" s="15" t="s">
        <v>6</v>
      </c>
      <c r="N23" s="71"/>
      <c r="O23" s="52">
        <f t="shared" si="2"/>
        <v>0</v>
      </c>
      <c r="P23" s="72"/>
      <c r="Q23" s="73"/>
      <c r="R23" s="74"/>
    </row>
    <row r="24" spans="2:18" ht="20.100000000000001" customHeight="1" thickBot="1" x14ac:dyDescent="0.2">
      <c r="B24" s="112" t="s">
        <v>12</v>
      </c>
      <c r="C24" s="114" t="s">
        <v>51</v>
      </c>
      <c r="D24" s="101">
        <f t="shared" ref="D24:L24" si="3">SUM(D12:D23)</f>
        <v>0</v>
      </c>
      <c r="E24" s="43">
        <f t="shared" si="3"/>
        <v>0</v>
      </c>
      <c r="F24" s="115">
        <f t="shared" si="3"/>
        <v>0</v>
      </c>
      <c r="G24" s="101">
        <f t="shared" si="3"/>
        <v>0</v>
      </c>
      <c r="H24" s="116">
        <f t="shared" si="3"/>
        <v>0</v>
      </c>
      <c r="I24" s="116">
        <f t="shared" si="3"/>
        <v>0</v>
      </c>
      <c r="J24" s="43">
        <f t="shared" si="3"/>
        <v>0</v>
      </c>
      <c r="K24" s="115">
        <f t="shared" si="3"/>
        <v>0</v>
      </c>
      <c r="L24" s="111">
        <f t="shared" si="3"/>
        <v>0</v>
      </c>
      <c r="M24" s="33"/>
      <c r="N24" s="117">
        <f>SUM(N12:N23)</f>
        <v>0</v>
      </c>
      <c r="O24" s="116">
        <f>SUM(O12:O23)</f>
        <v>0</v>
      </c>
      <c r="P24" s="43">
        <f>SUM(P12:P23)</f>
        <v>0</v>
      </c>
      <c r="Q24" s="115">
        <f>SUM(Q12:Q23)</f>
        <v>0</v>
      </c>
      <c r="R24" s="111">
        <f>SUM(R12:R23)</f>
        <v>0</v>
      </c>
    </row>
    <row r="25" spans="2:18" ht="20.25" customHeight="1" x14ac:dyDescent="0.15">
      <c r="D25" s="17"/>
      <c r="E25" s="17"/>
      <c r="F25" s="17"/>
      <c r="G25" s="17"/>
      <c r="H25" s="17"/>
      <c r="I25" s="17"/>
      <c r="J25" s="17"/>
      <c r="K25" s="17"/>
      <c r="L25" s="17"/>
      <c r="M25" s="15"/>
      <c r="N25" s="27"/>
      <c r="O25" s="27"/>
      <c r="P25" s="27"/>
      <c r="Q25" s="15"/>
      <c r="R25" s="15"/>
    </row>
    <row r="26" spans="2:18" ht="20.25" customHeight="1" x14ac:dyDescent="0.15">
      <c r="D26" s="17"/>
      <c r="E26" s="17"/>
      <c r="F26" s="17"/>
      <c r="G26" s="17"/>
      <c r="H26" s="17"/>
      <c r="I26" s="17"/>
      <c r="J26" s="17"/>
      <c r="K26" s="17"/>
      <c r="L26" s="17"/>
      <c r="M26" s="15"/>
      <c r="N26" s="27"/>
      <c r="O26" s="27"/>
      <c r="P26" s="27"/>
      <c r="Q26" s="15"/>
      <c r="R26" s="15"/>
    </row>
    <row r="27" spans="2:18" ht="24" customHeight="1" thickBot="1" x14ac:dyDescent="0.2">
      <c r="B27" s="227" t="s">
        <v>40</v>
      </c>
      <c r="C27" s="227"/>
      <c r="D27" s="227"/>
      <c r="E27" s="227"/>
      <c r="N27" s="232" t="s">
        <v>125</v>
      </c>
      <c r="O27" s="232"/>
      <c r="P27" s="232"/>
      <c r="Q27" s="232"/>
    </row>
    <row r="28" spans="2:18" s="17" customFormat="1" ht="18.75" customHeight="1" thickBot="1" x14ac:dyDescent="0.2">
      <c r="B28" s="162" t="s">
        <v>49</v>
      </c>
      <c r="C28" s="163"/>
      <c r="D28" s="163"/>
      <c r="E28" s="163"/>
      <c r="F28" s="163"/>
      <c r="G28" s="163"/>
      <c r="H28" s="163"/>
      <c r="I28" s="164"/>
      <c r="J28" s="164"/>
      <c r="K28" s="164"/>
      <c r="L28" s="165"/>
      <c r="M28" s="15"/>
      <c r="N28" s="166" t="str">
        <f>E4</f>
        <v>　</v>
      </c>
      <c r="O28" s="167"/>
      <c r="P28" s="168" t="s">
        <v>44</v>
      </c>
      <c r="Q28" s="168"/>
      <c r="R28" s="169"/>
    </row>
    <row r="29" spans="2:18" s="17" customFormat="1" ht="18.75" customHeight="1" thickTop="1" x14ac:dyDescent="0.15">
      <c r="B29" s="143" t="s">
        <v>95</v>
      </c>
      <c r="C29" s="144"/>
      <c r="D29" s="136"/>
      <c r="E29" s="121" t="s">
        <v>106</v>
      </c>
      <c r="F29" s="121" t="s">
        <v>107</v>
      </c>
      <c r="G29" s="131" t="s">
        <v>96</v>
      </c>
      <c r="H29" s="144"/>
      <c r="I29" s="140" t="s">
        <v>108</v>
      </c>
      <c r="J29" s="141"/>
      <c r="K29" s="141"/>
      <c r="L29" s="142"/>
      <c r="M29" s="15"/>
      <c r="N29" s="143" t="s">
        <v>97</v>
      </c>
      <c r="O29" s="144"/>
      <c r="P29" s="144"/>
      <c r="Q29" s="131" t="s">
        <v>63</v>
      </c>
      <c r="R29" s="132"/>
    </row>
    <row r="30" spans="2:18" s="17" customFormat="1" ht="18.75" customHeight="1" x14ac:dyDescent="0.15">
      <c r="B30" s="145"/>
      <c r="C30" s="146"/>
      <c r="D30" s="170"/>
      <c r="E30" s="122"/>
      <c r="F30" s="122"/>
      <c r="G30" s="133"/>
      <c r="H30" s="146"/>
      <c r="I30" s="135" t="s">
        <v>98</v>
      </c>
      <c r="J30" s="136"/>
      <c r="K30" s="131" t="s">
        <v>99</v>
      </c>
      <c r="L30" s="137"/>
      <c r="M30" s="15"/>
      <c r="N30" s="145"/>
      <c r="O30" s="146"/>
      <c r="P30" s="146"/>
      <c r="Q30" s="133"/>
      <c r="R30" s="134"/>
    </row>
    <row r="31" spans="2:18" s="17" customFormat="1" ht="33" customHeight="1" x14ac:dyDescent="0.15">
      <c r="B31" s="145"/>
      <c r="C31" s="146"/>
      <c r="D31" s="170"/>
      <c r="E31" s="123"/>
      <c r="F31" s="123"/>
      <c r="G31" s="133"/>
      <c r="H31" s="146"/>
      <c r="I31" s="138" t="s">
        <v>109</v>
      </c>
      <c r="J31" s="139"/>
      <c r="K31" s="177" t="s">
        <v>110</v>
      </c>
      <c r="L31" s="178"/>
      <c r="M31" s="15"/>
      <c r="N31" s="145"/>
      <c r="O31" s="146"/>
      <c r="P31" s="146"/>
      <c r="Q31" s="133"/>
      <c r="R31" s="134"/>
    </row>
    <row r="32" spans="2:18" ht="50.1" customHeight="1" thickBot="1" x14ac:dyDescent="0.2">
      <c r="B32" s="171" t="s">
        <v>100</v>
      </c>
      <c r="C32" s="172"/>
      <c r="D32" s="173"/>
      <c r="E32" s="125" t="s">
        <v>101</v>
      </c>
      <c r="F32" s="176"/>
      <c r="G32" s="174" t="s">
        <v>102</v>
      </c>
      <c r="H32" s="172"/>
      <c r="I32" s="175" t="s">
        <v>103</v>
      </c>
      <c r="J32" s="176"/>
      <c r="K32" s="125" t="s">
        <v>113</v>
      </c>
      <c r="L32" s="126"/>
      <c r="M32" s="15"/>
      <c r="N32" s="127" t="s">
        <v>104</v>
      </c>
      <c r="O32" s="128"/>
      <c r="P32" s="128"/>
      <c r="Q32" s="129" t="s">
        <v>111</v>
      </c>
      <c r="R32" s="130"/>
    </row>
    <row r="33" spans="2:18" s="28" customFormat="1" ht="21" customHeight="1" thickBot="1" x14ac:dyDescent="0.2">
      <c r="B33" s="147">
        <f>D24</f>
        <v>0</v>
      </c>
      <c r="C33" s="148"/>
      <c r="D33" s="148"/>
      <c r="E33" s="80">
        <f>ROUNDDOWN(B33*1/100,0)</f>
        <v>0</v>
      </c>
      <c r="F33" s="80">
        <f>ROUNDDOWN(B33*10/100,0)</f>
        <v>0</v>
      </c>
      <c r="G33" s="148">
        <f>I24</f>
        <v>0</v>
      </c>
      <c r="H33" s="149"/>
      <c r="I33" s="150">
        <f>IF(G33&lt;=F33,ROUNDDOWN((G33-E33)/2,0),0)</f>
        <v>0</v>
      </c>
      <c r="J33" s="151"/>
      <c r="K33" s="152">
        <f>IF(F33&lt;G33,G33-F33+ROUNDDOWN((F33-E33)/2,0),0)</f>
        <v>0</v>
      </c>
      <c r="L33" s="153"/>
      <c r="M33" s="15"/>
      <c r="N33" s="154" t="s">
        <v>105</v>
      </c>
      <c r="O33" s="155"/>
      <c r="P33" s="155"/>
      <c r="Q33" s="119" t="s">
        <v>105</v>
      </c>
      <c r="R33" s="120"/>
    </row>
    <row r="34" spans="2:18" ht="42" customHeight="1" x14ac:dyDescent="0.15">
      <c r="B34" s="26"/>
      <c r="C34" s="26"/>
      <c r="D34" s="26"/>
      <c r="E34" s="26"/>
      <c r="F34" s="26"/>
      <c r="G34" s="26"/>
      <c r="H34" s="26"/>
      <c r="I34" s="124" t="s">
        <v>112</v>
      </c>
      <c r="J34" s="124"/>
      <c r="K34" s="124"/>
      <c r="L34" s="124"/>
      <c r="M34" s="27"/>
      <c r="N34" s="24"/>
      <c r="O34" s="24"/>
      <c r="P34" s="24"/>
      <c r="Q34" s="25"/>
      <c r="R34" s="25"/>
    </row>
    <row r="35" spans="2:18" ht="21" customHeight="1" x14ac:dyDescent="0.15">
      <c r="B35" s="26"/>
      <c r="C35" s="26"/>
      <c r="D35" s="26"/>
      <c r="E35" s="26"/>
      <c r="F35" s="26"/>
      <c r="G35" s="26"/>
      <c r="H35" s="26"/>
      <c r="I35" s="124"/>
      <c r="J35" s="124"/>
      <c r="K35" s="124"/>
      <c r="L35" s="124"/>
      <c r="M35" s="27"/>
      <c r="N35" s="24"/>
      <c r="O35" s="24"/>
      <c r="P35" s="24"/>
      <c r="Q35" s="25"/>
      <c r="R35" s="25"/>
    </row>
    <row r="36" spans="2:18" ht="21" customHeight="1" x14ac:dyDescent="0.15">
      <c r="B36" s="209" t="s">
        <v>41</v>
      </c>
      <c r="C36" s="209"/>
      <c r="D36" s="209"/>
      <c r="E36" s="209"/>
      <c r="F36" s="209"/>
    </row>
    <row r="37" spans="2:18" ht="21" customHeight="1" thickBot="1" x14ac:dyDescent="0.2">
      <c r="B37" s="253" t="s">
        <v>42</v>
      </c>
      <c r="C37" s="253"/>
      <c r="D37" s="253"/>
      <c r="E37" s="253"/>
      <c r="F37" s="253"/>
      <c r="G37" s="253"/>
      <c r="H37" s="253"/>
      <c r="I37" s="253"/>
    </row>
    <row r="38" spans="2:18" ht="21" customHeight="1" thickBot="1" x14ac:dyDescent="0.2">
      <c r="B38" s="254" t="s">
        <v>11</v>
      </c>
      <c r="C38" s="221"/>
      <c r="D38" s="221"/>
      <c r="E38" s="84" t="s">
        <v>21</v>
      </c>
      <c r="F38" s="221" t="s">
        <v>64</v>
      </c>
      <c r="G38" s="221"/>
      <c r="H38" s="221" t="s">
        <v>63</v>
      </c>
      <c r="I38" s="222"/>
    </row>
    <row r="39" spans="2:18" ht="21" customHeight="1" thickBot="1" x14ac:dyDescent="0.2">
      <c r="B39" s="82" t="s">
        <v>22</v>
      </c>
      <c r="C39" s="244" t="str">
        <f>E4</f>
        <v>　</v>
      </c>
      <c r="D39" s="245"/>
      <c r="E39" s="83">
        <f>O24</f>
        <v>0</v>
      </c>
      <c r="F39" s="208" t="str">
        <f>N33</f>
        <v>　</v>
      </c>
      <c r="G39" s="208"/>
      <c r="H39" s="212" t="str">
        <f>Q33</f>
        <v>　</v>
      </c>
      <c r="I39" s="213"/>
      <c r="K39" s="1" t="s">
        <v>28</v>
      </c>
      <c r="L39" s="255"/>
      <c r="M39" s="256"/>
      <c r="N39" s="242" t="s">
        <v>62</v>
      </c>
      <c r="O39" s="243"/>
      <c r="P39" s="243"/>
      <c r="Q39" s="243"/>
      <c r="R39" s="243"/>
    </row>
    <row r="40" spans="2:18" ht="21" customHeight="1" thickTop="1" x14ac:dyDescent="0.15">
      <c r="B40" s="233" t="s">
        <v>23</v>
      </c>
      <c r="C40" s="141"/>
      <c r="D40" s="141"/>
      <c r="E40" s="141"/>
      <c r="F40" s="141"/>
      <c r="G40" s="141"/>
      <c r="H40" s="141"/>
      <c r="I40" s="234"/>
      <c r="N40" s="81"/>
      <c r="O40" s="81"/>
      <c r="P40" s="81"/>
      <c r="Q40" s="81"/>
      <c r="R40" s="81"/>
    </row>
    <row r="41" spans="2:18" ht="21" customHeight="1" x14ac:dyDescent="0.15">
      <c r="B41" s="203" t="s">
        <v>46</v>
      </c>
      <c r="C41" s="204"/>
      <c r="D41" s="204"/>
      <c r="E41" s="19" t="s">
        <v>46</v>
      </c>
      <c r="F41" s="183" t="s">
        <v>46</v>
      </c>
      <c r="G41" s="184"/>
      <c r="H41" s="192" t="s">
        <v>46</v>
      </c>
      <c r="I41" s="193"/>
    </row>
    <row r="42" spans="2:18" ht="21" customHeight="1" x14ac:dyDescent="0.15">
      <c r="B42" s="206"/>
      <c r="C42" s="207"/>
      <c r="D42" s="207"/>
      <c r="E42" s="20"/>
      <c r="F42" s="185" t="s">
        <v>47</v>
      </c>
      <c r="G42" s="186"/>
      <c r="H42" s="187"/>
      <c r="I42" s="188"/>
    </row>
    <row r="43" spans="2:18" ht="21" customHeight="1" x14ac:dyDescent="0.15">
      <c r="B43" s="206"/>
      <c r="C43" s="207"/>
      <c r="D43" s="207"/>
      <c r="E43" s="20"/>
      <c r="F43" s="185" t="s">
        <v>47</v>
      </c>
      <c r="G43" s="186"/>
      <c r="H43" s="187"/>
      <c r="I43" s="188"/>
    </row>
    <row r="44" spans="2:18" ht="21" customHeight="1" x14ac:dyDescent="0.15">
      <c r="B44" s="206" t="s">
        <v>46</v>
      </c>
      <c r="C44" s="207"/>
      <c r="D44" s="207"/>
      <c r="E44" s="20"/>
      <c r="F44" s="189"/>
      <c r="G44" s="189"/>
      <c r="H44" s="187"/>
      <c r="I44" s="188"/>
    </row>
    <row r="45" spans="2:18" ht="21" customHeight="1" x14ac:dyDescent="0.15">
      <c r="B45" s="206" t="s">
        <v>46</v>
      </c>
      <c r="C45" s="207"/>
      <c r="D45" s="207"/>
      <c r="E45" s="20" t="s">
        <v>46</v>
      </c>
      <c r="F45" s="189"/>
      <c r="G45" s="189"/>
      <c r="H45" s="187"/>
      <c r="I45" s="188"/>
    </row>
    <row r="46" spans="2:18" ht="21" customHeight="1" thickBot="1" x14ac:dyDescent="0.2">
      <c r="B46" s="201"/>
      <c r="C46" s="202"/>
      <c r="D46" s="202"/>
      <c r="E46" s="21" t="s">
        <v>46</v>
      </c>
      <c r="F46" s="205" t="s">
        <v>46</v>
      </c>
      <c r="G46" s="205"/>
      <c r="H46" s="194" t="s">
        <v>46</v>
      </c>
      <c r="I46" s="195"/>
    </row>
    <row r="47" spans="2:18" ht="21" customHeight="1" thickBot="1" x14ac:dyDescent="0.2">
      <c r="B47" s="196" t="s">
        <v>48</v>
      </c>
      <c r="C47" s="197"/>
      <c r="D47" s="198"/>
      <c r="E47" s="110">
        <f>SUM(E39,E41:E46)</f>
        <v>0</v>
      </c>
      <c r="F47" s="199">
        <f>SUM(F39,F41:F46)</f>
        <v>0</v>
      </c>
      <c r="G47" s="200">
        <f>SUM(G39,G41:G46)</f>
        <v>0</v>
      </c>
      <c r="H47" s="190">
        <f>SUM(H39,H41:H46)</f>
        <v>0</v>
      </c>
      <c r="I47" s="191">
        <f>SUM(I39,I41:I46)</f>
        <v>0</v>
      </c>
    </row>
    <row r="48" spans="2:18" ht="45.95" customHeight="1" x14ac:dyDescent="0.15">
      <c r="B48" s="17"/>
      <c r="C48" s="17"/>
      <c r="D48" s="17"/>
      <c r="E48" s="113" t="s">
        <v>65</v>
      </c>
      <c r="F48" s="179" t="s">
        <v>24</v>
      </c>
      <c r="G48" s="180"/>
      <c r="H48" s="181" t="s">
        <v>66</v>
      </c>
      <c r="I48" s="182"/>
    </row>
  </sheetData>
  <protectedRanges>
    <protectedRange sqref="B41:I46" name="範囲9"/>
    <protectedRange sqref="B6:D6" name="範囲8"/>
    <protectedRange sqref="N35:R35" name="範囲7"/>
    <protectedRange sqref="P25:P26" name="範囲6"/>
    <protectedRange sqref="J12:L23" name="範囲5"/>
    <protectedRange sqref="E12:H23" name="範囲4"/>
    <protectedRange sqref="O5:Q6" name="範囲3"/>
    <protectedRange sqref="J6" name="範囲2"/>
    <protectedRange sqref="E4:G6" name="範囲1"/>
    <protectedRange sqref="E47:I47" name="範囲10"/>
    <protectedRange sqref="H45:I45" name="範囲11"/>
    <protectedRange sqref="N33:R34" name="範囲7_1"/>
  </protectedRanges>
  <dataConsolidate/>
  <mergeCells count="94">
    <mergeCell ref="B3:L3"/>
    <mergeCell ref="B8:F8"/>
    <mergeCell ref="B9:C11"/>
    <mergeCell ref="H5:I6"/>
    <mergeCell ref="J5:L5"/>
    <mergeCell ref="J6:L6"/>
    <mergeCell ref="B40:I40"/>
    <mergeCell ref="B4:D4"/>
    <mergeCell ref="E4:G4"/>
    <mergeCell ref="H4:N4"/>
    <mergeCell ref="N39:R39"/>
    <mergeCell ref="C39:D39"/>
    <mergeCell ref="D9:L9"/>
    <mergeCell ref="H10:H11"/>
    <mergeCell ref="I10:L10"/>
    <mergeCell ref="B37:I37"/>
    <mergeCell ref="B38:D38"/>
    <mergeCell ref="F38:G38"/>
    <mergeCell ref="L39:M39"/>
    <mergeCell ref="O10:R10"/>
    <mergeCell ref="N27:Q27"/>
    <mergeCell ref="O9:P9"/>
    <mergeCell ref="F39:G39"/>
    <mergeCell ref="B36:F36"/>
    <mergeCell ref="N1:R1"/>
    <mergeCell ref="H39:I39"/>
    <mergeCell ref="D1:L1"/>
    <mergeCell ref="B5:D5"/>
    <mergeCell ref="E5:G5"/>
    <mergeCell ref="B6:D6"/>
    <mergeCell ref="H38:I38"/>
    <mergeCell ref="Q9:R9"/>
    <mergeCell ref="N10:N11"/>
    <mergeCell ref="E29:E31"/>
    <mergeCell ref="B27:E27"/>
    <mergeCell ref="D10:G10"/>
    <mergeCell ref="E6:G6"/>
    <mergeCell ref="B2:F2"/>
    <mergeCell ref="B47:D47"/>
    <mergeCell ref="F47:G47"/>
    <mergeCell ref="B46:D46"/>
    <mergeCell ref="B41:D41"/>
    <mergeCell ref="F46:G46"/>
    <mergeCell ref="B45:D45"/>
    <mergeCell ref="B44:D44"/>
    <mergeCell ref="B43:D43"/>
    <mergeCell ref="B42:D42"/>
    <mergeCell ref="F48:G48"/>
    <mergeCell ref="H48:I48"/>
    <mergeCell ref="F41:G41"/>
    <mergeCell ref="F43:G43"/>
    <mergeCell ref="H43:I43"/>
    <mergeCell ref="F45:G45"/>
    <mergeCell ref="F44:G44"/>
    <mergeCell ref="H44:I44"/>
    <mergeCell ref="F42:G42"/>
    <mergeCell ref="H42:I42"/>
    <mergeCell ref="H47:I47"/>
    <mergeCell ref="H41:I41"/>
    <mergeCell ref="H46:I46"/>
    <mergeCell ref="H45:I45"/>
    <mergeCell ref="I35:L35"/>
    <mergeCell ref="N8:R8"/>
    <mergeCell ref="O5:Q5"/>
    <mergeCell ref="O6:Q6"/>
    <mergeCell ref="M5:N5"/>
    <mergeCell ref="M6:N6"/>
    <mergeCell ref="B28:L28"/>
    <mergeCell ref="N28:O28"/>
    <mergeCell ref="P28:R28"/>
    <mergeCell ref="B29:D31"/>
    <mergeCell ref="B32:D32"/>
    <mergeCell ref="G32:H32"/>
    <mergeCell ref="I32:J32"/>
    <mergeCell ref="E32:F32"/>
    <mergeCell ref="K31:L31"/>
    <mergeCell ref="G29:H31"/>
    <mergeCell ref="B33:D33"/>
    <mergeCell ref="G33:H33"/>
    <mergeCell ref="I33:J33"/>
    <mergeCell ref="K33:L33"/>
    <mergeCell ref="N33:P33"/>
    <mergeCell ref="Q33:R33"/>
    <mergeCell ref="F29:F31"/>
    <mergeCell ref="I34:L34"/>
    <mergeCell ref="K32:L32"/>
    <mergeCell ref="N32:P32"/>
    <mergeCell ref="Q32:R32"/>
    <mergeCell ref="Q29:R31"/>
    <mergeCell ref="I30:J30"/>
    <mergeCell ref="K30:L30"/>
    <mergeCell ref="I31:J31"/>
    <mergeCell ref="I29:L29"/>
    <mergeCell ref="N29:P31"/>
  </mergeCells>
  <phoneticPr fontId="2"/>
  <dataValidations count="1">
    <dataValidation type="list" allowBlank="1" showInputMessage="1" showErrorMessage="1" sqref="J6:L6" xr:uid="{00000000-0002-0000-0000-000000000000}">
      <formula1>$AI$11:$AI$12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scale="55" orientation="landscape" r:id="rId1"/>
  <headerFooter alignWithMargins="0"/>
  <ignoredErrors>
    <ignoredError sqref="D13:D23 O13:O22 I13:I22" formula="1"/>
  </ignoredError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V33"/>
  <sheetViews>
    <sheetView zoomScale="75" zoomScaleNormal="75" workbookViewId="0">
      <selection activeCell="B33" sqref="B33:I33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77"/>
      <c r="I1" s="277"/>
    </row>
    <row r="2" spans="2:22" ht="20.100000000000001" customHeight="1" x14ac:dyDescent="0.15">
      <c r="B2" s="272" t="s">
        <v>126</v>
      </c>
      <c r="C2" s="272"/>
      <c r="D2" s="272"/>
      <c r="E2" s="272"/>
      <c r="F2" s="272"/>
      <c r="G2" s="272"/>
      <c r="H2" s="272"/>
      <c r="I2" s="272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6" t="s">
        <v>78</v>
      </c>
      <c r="I4" s="87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80" t="s">
        <v>71</v>
      </c>
      <c r="C6" s="280"/>
      <c r="D6" s="280"/>
      <c r="E6" s="280"/>
      <c r="F6" s="280"/>
      <c r="G6" s="280"/>
      <c r="H6" s="281"/>
    </row>
    <row r="7" spans="2:22" ht="20.100000000000001" customHeight="1" thickBot="1" x14ac:dyDescent="0.2">
      <c r="B7" s="235" t="s">
        <v>33</v>
      </c>
      <c r="C7" s="278"/>
      <c r="D7" s="284" t="str">
        <f>第8号様式・４月分!D7</f>
        <v>　</v>
      </c>
      <c r="E7" s="285"/>
      <c r="F7" s="285"/>
      <c r="G7" s="286"/>
      <c r="H7" s="22"/>
    </row>
    <row r="8" spans="2:22" ht="20.100000000000001" customHeight="1" x14ac:dyDescent="0.15">
      <c r="B8" s="160" t="s">
        <v>14</v>
      </c>
      <c r="C8" s="161"/>
      <c r="D8" s="287" t="str">
        <f>第8号様式・４月分!D8</f>
        <v>　</v>
      </c>
      <c r="E8" s="287"/>
      <c r="F8" s="287"/>
      <c r="G8" s="288"/>
      <c r="H8" s="8"/>
      <c r="I8" s="9"/>
    </row>
    <row r="9" spans="2:22" ht="20.100000000000001" customHeight="1" x14ac:dyDescent="0.15">
      <c r="B9" s="218" t="s">
        <v>13</v>
      </c>
      <c r="C9" s="220"/>
      <c r="D9" s="282" t="str">
        <f>第8号様式・４月分!D9</f>
        <v>　</v>
      </c>
      <c r="E9" s="282"/>
      <c r="F9" s="282"/>
      <c r="G9" s="283"/>
      <c r="H9" s="10" t="s">
        <v>53</v>
      </c>
    </row>
    <row r="10" spans="2:22" ht="20.100000000000001" customHeight="1" x14ac:dyDescent="0.15">
      <c r="B10" s="218" t="s">
        <v>56</v>
      </c>
      <c r="C10" s="220"/>
      <c r="D10" s="282">
        <f>第8号様式・４月分!D10</f>
        <v>0</v>
      </c>
      <c r="E10" s="282"/>
      <c r="F10" s="282"/>
      <c r="G10" s="283"/>
    </row>
    <row r="11" spans="2:22" ht="21.75" customHeight="1" x14ac:dyDescent="0.15">
      <c r="B11" s="28"/>
      <c r="C11" s="28"/>
      <c r="D11" s="29"/>
      <c r="E11" s="29"/>
      <c r="F11" s="30"/>
      <c r="G11" s="30"/>
    </row>
    <row r="12" spans="2:22" ht="18" customHeight="1" thickBot="1" x14ac:dyDescent="0.2">
      <c r="B12" s="11" t="s">
        <v>120</v>
      </c>
      <c r="C12" s="11"/>
    </row>
    <row r="13" spans="2:22" s="11" customFormat="1" ht="20.100000000000001" customHeight="1" x14ac:dyDescent="0.15">
      <c r="B13" s="273" t="s">
        <v>31</v>
      </c>
      <c r="C13" s="274" t="s">
        <v>50</v>
      </c>
      <c r="D13" s="163"/>
      <c r="E13" s="163"/>
      <c r="F13" s="163"/>
      <c r="G13" s="163"/>
      <c r="H13" s="163"/>
      <c r="I13" s="275"/>
    </row>
    <row r="14" spans="2:22" s="11" customFormat="1" ht="20.100000000000001" customHeight="1" x14ac:dyDescent="0.15">
      <c r="B14" s="225"/>
      <c r="C14" s="123" t="s">
        <v>30</v>
      </c>
      <c r="D14" s="123" t="s">
        <v>29</v>
      </c>
      <c r="E14" s="16" t="s">
        <v>37</v>
      </c>
      <c r="F14" s="257" t="s">
        <v>69</v>
      </c>
      <c r="G14" s="258"/>
      <c r="H14" s="258"/>
      <c r="I14" s="259"/>
    </row>
    <row r="15" spans="2:22" s="11" customFormat="1" ht="35.1" customHeight="1" thickBot="1" x14ac:dyDescent="0.2">
      <c r="B15" s="143"/>
      <c r="C15" s="276"/>
      <c r="D15" s="276"/>
      <c r="E15" s="41" t="s">
        <v>121</v>
      </c>
      <c r="F15" s="34"/>
      <c r="G15" s="39" t="s">
        <v>59</v>
      </c>
      <c r="H15" s="92" t="s">
        <v>8</v>
      </c>
      <c r="I15" s="42" t="s">
        <v>9</v>
      </c>
    </row>
    <row r="16" spans="2:22" ht="17.100000000000001" customHeight="1" x14ac:dyDescent="0.15">
      <c r="B16" s="40">
        <v>1</v>
      </c>
      <c r="C16" s="93" t="s">
        <v>7</v>
      </c>
      <c r="D16" s="93"/>
      <c r="E16" s="93"/>
      <c r="F16" s="53">
        <f t="shared" ref="F16:F29" si="0">SUM(G16:I16)</f>
        <v>0</v>
      </c>
      <c r="G16" s="94"/>
      <c r="H16" s="95"/>
      <c r="I16" s="96"/>
      <c r="V16" s="44" t="s">
        <v>93</v>
      </c>
    </row>
    <row r="17" spans="2:22" ht="17.100000000000001" customHeight="1" x14ac:dyDescent="0.15">
      <c r="B17" s="37">
        <f>B16+1</f>
        <v>2</v>
      </c>
      <c r="C17" s="88"/>
      <c r="D17" s="88"/>
      <c r="E17" s="88"/>
      <c r="F17" s="23">
        <f t="shared" si="0"/>
        <v>0</v>
      </c>
      <c r="G17" s="89"/>
      <c r="H17" s="90"/>
      <c r="I17" s="91"/>
      <c r="V17" s="44" t="s">
        <v>94</v>
      </c>
    </row>
    <row r="18" spans="2:22" ht="17.100000000000001" customHeight="1" x14ac:dyDescent="0.15">
      <c r="B18" s="37">
        <f t="shared" ref="B18:B29" si="1">B17+1</f>
        <v>3</v>
      </c>
      <c r="C18" s="88"/>
      <c r="D18" s="88"/>
      <c r="E18" s="88"/>
      <c r="F18" s="23">
        <f t="shared" si="0"/>
        <v>0</v>
      </c>
      <c r="G18" s="89"/>
      <c r="H18" s="90"/>
      <c r="I18" s="91"/>
      <c r="V18" s="44"/>
    </row>
    <row r="19" spans="2:22" ht="17.100000000000001" customHeight="1" x14ac:dyDescent="0.15">
      <c r="B19" s="37">
        <f t="shared" si="1"/>
        <v>4</v>
      </c>
      <c r="C19" s="88" t="s">
        <v>7</v>
      </c>
      <c r="D19" s="88"/>
      <c r="E19" s="88"/>
      <c r="F19" s="23">
        <f t="shared" si="0"/>
        <v>0</v>
      </c>
      <c r="G19" s="89"/>
      <c r="H19" s="90"/>
      <c r="I19" s="91"/>
      <c r="V19" s="44"/>
    </row>
    <row r="20" spans="2:22" ht="17.100000000000001" customHeight="1" x14ac:dyDescent="0.15">
      <c r="B20" s="37">
        <f t="shared" si="1"/>
        <v>5</v>
      </c>
      <c r="C20" s="88"/>
      <c r="D20" s="88"/>
      <c r="E20" s="88"/>
      <c r="F20" s="23">
        <f t="shared" si="0"/>
        <v>0</v>
      </c>
      <c r="G20" s="89"/>
      <c r="H20" s="90"/>
      <c r="I20" s="91"/>
      <c r="V20" s="44"/>
    </row>
    <row r="21" spans="2:22" ht="17.100000000000001" customHeight="1" x14ac:dyDescent="0.15">
      <c r="B21" s="37">
        <f t="shared" si="1"/>
        <v>6</v>
      </c>
      <c r="C21" s="88"/>
      <c r="D21" s="88"/>
      <c r="E21" s="88"/>
      <c r="F21" s="23">
        <f t="shared" si="0"/>
        <v>0</v>
      </c>
      <c r="G21" s="89"/>
      <c r="H21" s="90"/>
      <c r="I21" s="91"/>
      <c r="V21" s="44"/>
    </row>
    <row r="22" spans="2:22" ht="17.100000000000001" customHeight="1" x14ac:dyDescent="0.15">
      <c r="B22" s="37">
        <f t="shared" si="1"/>
        <v>7</v>
      </c>
      <c r="C22" s="88"/>
      <c r="D22" s="88"/>
      <c r="E22" s="88"/>
      <c r="F22" s="23">
        <f t="shared" si="0"/>
        <v>0</v>
      </c>
      <c r="G22" s="89"/>
      <c r="H22" s="90"/>
      <c r="I22" s="91"/>
      <c r="V22" s="44"/>
    </row>
    <row r="23" spans="2:22" ht="17.100000000000001" customHeight="1" x14ac:dyDescent="0.15">
      <c r="B23" s="37">
        <f t="shared" si="1"/>
        <v>8</v>
      </c>
      <c r="C23" s="88"/>
      <c r="D23" s="88"/>
      <c r="E23" s="88"/>
      <c r="F23" s="23">
        <f t="shared" si="0"/>
        <v>0</v>
      </c>
      <c r="G23" s="89"/>
      <c r="H23" s="90"/>
      <c r="I23" s="91"/>
      <c r="V23" s="44"/>
    </row>
    <row r="24" spans="2:22" ht="17.100000000000001" customHeight="1" x14ac:dyDescent="0.15">
      <c r="B24" s="37">
        <f t="shared" si="1"/>
        <v>9</v>
      </c>
      <c r="C24" s="88"/>
      <c r="D24" s="88"/>
      <c r="E24" s="88"/>
      <c r="F24" s="23">
        <f t="shared" si="0"/>
        <v>0</v>
      </c>
      <c r="G24" s="89"/>
      <c r="H24" s="90"/>
      <c r="I24" s="91"/>
      <c r="V24" s="44"/>
    </row>
    <row r="25" spans="2:22" ht="17.100000000000001" customHeight="1" x14ac:dyDescent="0.15">
      <c r="B25" s="37">
        <f t="shared" si="1"/>
        <v>10</v>
      </c>
      <c r="C25" s="88"/>
      <c r="D25" s="88"/>
      <c r="E25" s="88"/>
      <c r="F25" s="23">
        <f t="shared" si="0"/>
        <v>0</v>
      </c>
      <c r="G25" s="89"/>
      <c r="H25" s="90"/>
      <c r="I25" s="91"/>
      <c r="V25" s="44"/>
    </row>
    <row r="26" spans="2:22" ht="17.100000000000001" customHeight="1" x14ac:dyDescent="0.15">
      <c r="B26" s="37">
        <f t="shared" si="1"/>
        <v>11</v>
      </c>
      <c r="C26" s="88"/>
      <c r="D26" s="88"/>
      <c r="E26" s="88"/>
      <c r="F26" s="23">
        <f t="shared" si="0"/>
        <v>0</v>
      </c>
      <c r="G26" s="89"/>
      <c r="H26" s="90"/>
      <c r="I26" s="91"/>
      <c r="V26" s="44"/>
    </row>
    <row r="27" spans="2:22" ht="17.100000000000001" customHeight="1" x14ac:dyDescent="0.15">
      <c r="B27" s="37">
        <f t="shared" si="1"/>
        <v>12</v>
      </c>
      <c r="C27" s="88"/>
      <c r="D27" s="88"/>
      <c r="E27" s="88"/>
      <c r="F27" s="23">
        <f t="shared" si="0"/>
        <v>0</v>
      </c>
      <c r="G27" s="89"/>
      <c r="H27" s="90"/>
      <c r="I27" s="91"/>
    </row>
    <row r="28" spans="2:22" ht="17.100000000000001" customHeight="1" x14ac:dyDescent="0.15">
      <c r="B28" s="37">
        <f t="shared" si="1"/>
        <v>13</v>
      </c>
      <c r="C28" s="88"/>
      <c r="D28" s="88"/>
      <c r="E28" s="88"/>
      <c r="F28" s="23">
        <f t="shared" si="0"/>
        <v>0</v>
      </c>
      <c r="G28" s="89"/>
      <c r="H28" s="90"/>
      <c r="I28" s="91"/>
    </row>
    <row r="29" spans="2:22" ht="17.100000000000001" customHeight="1" x14ac:dyDescent="0.15">
      <c r="B29" s="37">
        <f t="shared" si="1"/>
        <v>14</v>
      </c>
      <c r="C29" s="88"/>
      <c r="D29" s="88"/>
      <c r="E29" s="88"/>
      <c r="F29" s="23">
        <f t="shared" si="0"/>
        <v>0</v>
      </c>
      <c r="G29" s="89"/>
      <c r="H29" s="90"/>
      <c r="I29" s="91"/>
    </row>
    <row r="30" spans="2:22" ht="17.100000000000001" customHeight="1" thickBot="1" x14ac:dyDescent="0.2">
      <c r="B30" s="46">
        <f>B29+1</f>
        <v>15</v>
      </c>
      <c r="C30" s="97"/>
      <c r="D30" s="97"/>
      <c r="E30" s="97"/>
      <c r="F30" s="83">
        <f>SUM(G30:I30)</f>
        <v>0</v>
      </c>
      <c r="G30" s="98"/>
      <c r="H30" s="99"/>
      <c r="I30" s="100"/>
    </row>
    <row r="31" spans="2:22" ht="24" customHeight="1" thickTop="1" thickBot="1" x14ac:dyDescent="0.2">
      <c r="B31" s="85" t="s">
        <v>34</v>
      </c>
      <c r="C31" s="106" t="s">
        <v>36</v>
      </c>
      <c r="D31" s="105" t="s">
        <v>7</v>
      </c>
      <c r="E31" s="107" t="s">
        <v>35</v>
      </c>
      <c r="F31" s="101">
        <f>SUM(F16:F30)</f>
        <v>0</v>
      </c>
      <c r="G31" s="102">
        <f>SUM(G16:G30)</f>
        <v>0</v>
      </c>
      <c r="H31" s="103">
        <f>SUM(H16:H30)</f>
        <v>0</v>
      </c>
      <c r="I31" s="104">
        <f>SUM(I16:I30)</f>
        <v>0</v>
      </c>
    </row>
    <row r="32" spans="2:22" ht="20.100000000000001" customHeight="1" x14ac:dyDescent="0.15">
      <c r="B32" s="31"/>
      <c r="C32" s="13"/>
      <c r="D32" s="13"/>
      <c r="E32" s="14"/>
      <c r="F32" s="32"/>
      <c r="G32" s="12"/>
      <c r="H32" s="12"/>
      <c r="I32" s="12"/>
    </row>
    <row r="33" spans="2:9" ht="20.25" customHeight="1" x14ac:dyDescent="0.15">
      <c r="B33" s="271" t="s">
        <v>127</v>
      </c>
      <c r="C33" s="271"/>
      <c r="D33" s="271"/>
      <c r="E33" s="271"/>
      <c r="F33" s="271"/>
      <c r="G33" s="271"/>
      <c r="H33" s="271"/>
      <c r="I33" s="271"/>
    </row>
  </sheetData>
  <protectedRanges>
    <protectedRange sqref="D11" name="範囲2"/>
    <protectedRange sqref="D7:G10" name="範囲1"/>
    <protectedRange sqref="G16:I30" name="範囲4_1"/>
    <protectedRange sqref="C16:E30" name="範囲3_1"/>
  </protectedRanges>
  <mergeCells count="17">
    <mergeCell ref="H1:I1"/>
    <mergeCell ref="B9:C9"/>
    <mergeCell ref="D9:G9"/>
    <mergeCell ref="B7:C7"/>
    <mergeCell ref="D7:G7"/>
    <mergeCell ref="B8:C8"/>
    <mergeCell ref="D8:G8"/>
    <mergeCell ref="B6:H6"/>
    <mergeCell ref="B33:I33"/>
    <mergeCell ref="B2:I2"/>
    <mergeCell ref="B13:B15"/>
    <mergeCell ref="F14:I14"/>
    <mergeCell ref="C13:I13"/>
    <mergeCell ref="B10:C10"/>
    <mergeCell ref="D10:G10"/>
    <mergeCell ref="D14:D15"/>
    <mergeCell ref="C14:C15"/>
  </mergeCells>
  <phoneticPr fontId="2"/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V33"/>
  <sheetViews>
    <sheetView zoomScale="75" zoomScaleNormal="75" workbookViewId="0">
      <selection activeCell="B33" sqref="B33:I33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77"/>
      <c r="I1" s="277"/>
    </row>
    <row r="2" spans="2:22" ht="20.100000000000001" customHeight="1" x14ac:dyDescent="0.15">
      <c r="B2" s="272" t="s">
        <v>126</v>
      </c>
      <c r="C2" s="272"/>
      <c r="D2" s="272"/>
      <c r="E2" s="272"/>
      <c r="F2" s="272"/>
      <c r="G2" s="272"/>
      <c r="H2" s="272"/>
      <c r="I2" s="272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6" t="s">
        <v>79</v>
      </c>
      <c r="I4" s="87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80" t="s">
        <v>71</v>
      </c>
      <c r="C6" s="280"/>
      <c r="D6" s="280"/>
      <c r="E6" s="280"/>
      <c r="F6" s="280"/>
      <c r="G6" s="280"/>
      <c r="H6" s="281"/>
    </row>
    <row r="7" spans="2:22" ht="20.100000000000001" customHeight="1" thickBot="1" x14ac:dyDescent="0.2">
      <c r="B7" s="235" t="s">
        <v>33</v>
      </c>
      <c r="C7" s="278"/>
      <c r="D7" s="284" t="str">
        <f>第8号様式・４月分!D7</f>
        <v>　</v>
      </c>
      <c r="E7" s="285"/>
      <c r="F7" s="285"/>
      <c r="G7" s="286"/>
      <c r="H7" s="22"/>
    </row>
    <row r="8" spans="2:22" ht="20.100000000000001" customHeight="1" x14ac:dyDescent="0.15">
      <c r="B8" s="160" t="s">
        <v>14</v>
      </c>
      <c r="C8" s="161"/>
      <c r="D8" s="287" t="str">
        <f>第8号様式・４月分!D8</f>
        <v>　</v>
      </c>
      <c r="E8" s="287"/>
      <c r="F8" s="287"/>
      <c r="G8" s="288"/>
      <c r="H8" s="8"/>
      <c r="I8" s="9"/>
    </row>
    <row r="9" spans="2:22" ht="20.100000000000001" customHeight="1" x14ac:dyDescent="0.15">
      <c r="B9" s="218" t="s">
        <v>13</v>
      </c>
      <c r="C9" s="220"/>
      <c r="D9" s="282" t="str">
        <f>第8号様式・４月分!D9</f>
        <v>　</v>
      </c>
      <c r="E9" s="282"/>
      <c r="F9" s="282"/>
      <c r="G9" s="283"/>
      <c r="H9" s="10" t="s">
        <v>53</v>
      </c>
    </row>
    <row r="10" spans="2:22" ht="20.100000000000001" customHeight="1" x14ac:dyDescent="0.15">
      <c r="B10" s="218" t="s">
        <v>56</v>
      </c>
      <c r="C10" s="220"/>
      <c r="D10" s="282">
        <f>第8号様式・４月分!D10</f>
        <v>0</v>
      </c>
      <c r="E10" s="282"/>
      <c r="F10" s="282"/>
      <c r="G10" s="283"/>
    </row>
    <row r="11" spans="2:22" ht="21.75" customHeight="1" x14ac:dyDescent="0.15">
      <c r="B11" s="28"/>
      <c r="C11" s="28"/>
      <c r="D11" s="29"/>
      <c r="E11" s="29"/>
      <c r="F11" s="30"/>
      <c r="G11" s="30"/>
    </row>
    <row r="12" spans="2:22" ht="18" customHeight="1" thickBot="1" x14ac:dyDescent="0.2">
      <c r="B12" s="11" t="s">
        <v>120</v>
      </c>
      <c r="C12" s="11"/>
    </row>
    <row r="13" spans="2:22" s="11" customFormat="1" ht="20.100000000000001" customHeight="1" x14ac:dyDescent="0.15">
      <c r="B13" s="273" t="s">
        <v>31</v>
      </c>
      <c r="C13" s="274" t="s">
        <v>50</v>
      </c>
      <c r="D13" s="163"/>
      <c r="E13" s="163"/>
      <c r="F13" s="163"/>
      <c r="G13" s="163"/>
      <c r="H13" s="163"/>
      <c r="I13" s="275"/>
    </row>
    <row r="14" spans="2:22" s="11" customFormat="1" ht="20.100000000000001" customHeight="1" x14ac:dyDescent="0.15">
      <c r="B14" s="225"/>
      <c r="C14" s="123" t="s">
        <v>30</v>
      </c>
      <c r="D14" s="123" t="s">
        <v>29</v>
      </c>
      <c r="E14" s="16" t="s">
        <v>37</v>
      </c>
      <c r="F14" s="257" t="s">
        <v>69</v>
      </c>
      <c r="G14" s="258"/>
      <c r="H14" s="258"/>
      <c r="I14" s="259"/>
    </row>
    <row r="15" spans="2:22" s="11" customFormat="1" ht="35.1" customHeight="1" thickBot="1" x14ac:dyDescent="0.2">
      <c r="B15" s="143"/>
      <c r="C15" s="276"/>
      <c r="D15" s="276"/>
      <c r="E15" s="41" t="s">
        <v>121</v>
      </c>
      <c r="F15" s="34"/>
      <c r="G15" s="39" t="s">
        <v>59</v>
      </c>
      <c r="H15" s="92" t="s">
        <v>8</v>
      </c>
      <c r="I15" s="42" t="s">
        <v>9</v>
      </c>
    </row>
    <row r="16" spans="2:22" ht="17.100000000000001" customHeight="1" x14ac:dyDescent="0.15">
      <c r="B16" s="40">
        <v>1</v>
      </c>
      <c r="C16" s="93" t="s">
        <v>7</v>
      </c>
      <c r="D16" s="93"/>
      <c r="E16" s="93"/>
      <c r="F16" s="53">
        <f t="shared" ref="F16:F29" si="0">SUM(G16:I16)</f>
        <v>0</v>
      </c>
      <c r="G16" s="94"/>
      <c r="H16" s="95"/>
      <c r="I16" s="96"/>
      <c r="V16" s="44" t="s">
        <v>93</v>
      </c>
    </row>
    <row r="17" spans="2:22" ht="17.100000000000001" customHeight="1" x14ac:dyDescent="0.15">
      <c r="B17" s="37">
        <f>B16+1</f>
        <v>2</v>
      </c>
      <c r="C17" s="88"/>
      <c r="D17" s="88"/>
      <c r="E17" s="88"/>
      <c r="F17" s="23">
        <f t="shared" si="0"/>
        <v>0</v>
      </c>
      <c r="G17" s="89"/>
      <c r="H17" s="90"/>
      <c r="I17" s="91"/>
      <c r="V17" s="44" t="s">
        <v>94</v>
      </c>
    </row>
    <row r="18" spans="2:22" ht="17.100000000000001" customHeight="1" x14ac:dyDescent="0.15">
      <c r="B18" s="37">
        <f t="shared" ref="B18:B29" si="1">B17+1</f>
        <v>3</v>
      </c>
      <c r="C18" s="88"/>
      <c r="D18" s="88"/>
      <c r="E18" s="88"/>
      <c r="F18" s="23">
        <f t="shared" si="0"/>
        <v>0</v>
      </c>
      <c r="G18" s="89"/>
      <c r="H18" s="90"/>
      <c r="I18" s="91"/>
      <c r="V18" s="44"/>
    </row>
    <row r="19" spans="2:22" ht="17.100000000000001" customHeight="1" x14ac:dyDescent="0.15">
      <c r="B19" s="37">
        <f t="shared" si="1"/>
        <v>4</v>
      </c>
      <c r="C19" s="88" t="s">
        <v>7</v>
      </c>
      <c r="D19" s="88"/>
      <c r="E19" s="88"/>
      <c r="F19" s="23">
        <f t="shared" si="0"/>
        <v>0</v>
      </c>
      <c r="G19" s="89"/>
      <c r="H19" s="90"/>
      <c r="I19" s="91"/>
      <c r="V19" s="44"/>
    </row>
    <row r="20" spans="2:22" ht="17.100000000000001" customHeight="1" x14ac:dyDescent="0.15">
      <c r="B20" s="37">
        <f t="shared" si="1"/>
        <v>5</v>
      </c>
      <c r="C20" s="88"/>
      <c r="D20" s="88"/>
      <c r="E20" s="88"/>
      <c r="F20" s="23">
        <f t="shared" si="0"/>
        <v>0</v>
      </c>
      <c r="G20" s="89"/>
      <c r="H20" s="90"/>
      <c r="I20" s="91"/>
      <c r="V20" s="44"/>
    </row>
    <row r="21" spans="2:22" ht="17.100000000000001" customHeight="1" x14ac:dyDescent="0.15">
      <c r="B21" s="37">
        <f t="shared" si="1"/>
        <v>6</v>
      </c>
      <c r="C21" s="88"/>
      <c r="D21" s="88"/>
      <c r="E21" s="88"/>
      <c r="F21" s="23">
        <f t="shared" si="0"/>
        <v>0</v>
      </c>
      <c r="G21" s="89"/>
      <c r="H21" s="90"/>
      <c r="I21" s="91"/>
      <c r="V21" s="44"/>
    </row>
    <row r="22" spans="2:22" ht="17.100000000000001" customHeight="1" x14ac:dyDescent="0.15">
      <c r="B22" s="37">
        <f t="shared" si="1"/>
        <v>7</v>
      </c>
      <c r="C22" s="88"/>
      <c r="D22" s="88"/>
      <c r="E22" s="88"/>
      <c r="F22" s="23">
        <f t="shared" si="0"/>
        <v>0</v>
      </c>
      <c r="G22" s="89"/>
      <c r="H22" s="90"/>
      <c r="I22" s="91"/>
      <c r="V22" s="44"/>
    </row>
    <row r="23" spans="2:22" ht="17.100000000000001" customHeight="1" x14ac:dyDescent="0.15">
      <c r="B23" s="37">
        <f t="shared" si="1"/>
        <v>8</v>
      </c>
      <c r="C23" s="88"/>
      <c r="D23" s="88"/>
      <c r="E23" s="88"/>
      <c r="F23" s="23">
        <f t="shared" si="0"/>
        <v>0</v>
      </c>
      <c r="G23" s="89"/>
      <c r="H23" s="90"/>
      <c r="I23" s="91"/>
      <c r="V23" s="44"/>
    </row>
    <row r="24" spans="2:22" ht="17.100000000000001" customHeight="1" x14ac:dyDescent="0.15">
      <c r="B24" s="37">
        <f t="shared" si="1"/>
        <v>9</v>
      </c>
      <c r="C24" s="88"/>
      <c r="D24" s="88"/>
      <c r="E24" s="88"/>
      <c r="F24" s="23">
        <f t="shared" si="0"/>
        <v>0</v>
      </c>
      <c r="G24" s="89"/>
      <c r="H24" s="90"/>
      <c r="I24" s="91"/>
      <c r="V24" s="44"/>
    </row>
    <row r="25" spans="2:22" ht="17.100000000000001" customHeight="1" x14ac:dyDescent="0.15">
      <c r="B25" s="37">
        <f t="shared" si="1"/>
        <v>10</v>
      </c>
      <c r="C25" s="88"/>
      <c r="D25" s="88"/>
      <c r="E25" s="88"/>
      <c r="F25" s="23">
        <f t="shared" si="0"/>
        <v>0</v>
      </c>
      <c r="G25" s="89"/>
      <c r="H25" s="90"/>
      <c r="I25" s="91"/>
      <c r="V25" s="44"/>
    </row>
    <row r="26" spans="2:22" ht="17.100000000000001" customHeight="1" x14ac:dyDescent="0.15">
      <c r="B26" s="37">
        <f t="shared" si="1"/>
        <v>11</v>
      </c>
      <c r="C26" s="88"/>
      <c r="D26" s="88"/>
      <c r="E26" s="88"/>
      <c r="F26" s="23">
        <f t="shared" si="0"/>
        <v>0</v>
      </c>
      <c r="G26" s="89"/>
      <c r="H26" s="90"/>
      <c r="I26" s="91"/>
      <c r="V26" s="44"/>
    </row>
    <row r="27" spans="2:22" ht="17.100000000000001" customHeight="1" x14ac:dyDescent="0.15">
      <c r="B27" s="37">
        <f t="shared" si="1"/>
        <v>12</v>
      </c>
      <c r="C27" s="88"/>
      <c r="D27" s="88"/>
      <c r="E27" s="88"/>
      <c r="F27" s="23">
        <f t="shared" si="0"/>
        <v>0</v>
      </c>
      <c r="G27" s="89"/>
      <c r="H27" s="90"/>
      <c r="I27" s="91"/>
    </row>
    <row r="28" spans="2:22" ht="17.100000000000001" customHeight="1" x14ac:dyDescent="0.15">
      <c r="B28" s="37">
        <f t="shared" si="1"/>
        <v>13</v>
      </c>
      <c r="C28" s="88"/>
      <c r="D28" s="88"/>
      <c r="E28" s="88"/>
      <c r="F28" s="23">
        <f t="shared" si="0"/>
        <v>0</v>
      </c>
      <c r="G28" s="89"/>
      <c r="H28" s="90"/>
      <c r="I28" s="91"/>
    </row>
    <row r="29" spans="2:22" ht="17.100000000000001" customHeight="1" x14ac:dyDescent="0.15">
      <c r="B29" s="37">
        <f t="shared" si="1"/>
        <v>14</v>
      </c>
      <c r="C29" s="88"/>
      <c r="D29" s="88"/>
      <c r="E29" s="88"/>
      <c r="F29" s="23">
        <f t="shared" si="0"/>
        <v>0</v>
      </c>
      <c r="G29" s="89"/>
      <c r="H29" s="90"/>
      <c r="I29" s="91"/>
    </row>
    <row r="30" spans="2:22" ht="17.100000000000001" customHeight="1" thickBot="1" x14ac:dyDescent="0.2">
      <c r="B30" s="46">
        <f>B29+1</f>
        <v>15</v>
      </c>
      <c r="C30" s="97"/>
      <c r="D30" s="97"/>
      <c r="E30" s="97"/>
      <c r="F30" s="83">
        <f>SUM(G30:I30)</f>
        <v>0</v>
      </c>
      <c r="G30" s="98"/>
      <c r="H30" s="99"/>
      <c r="I30" s="100"/>
    </row>
    <row r="31" spans="2:22" ht="24" customHeight="1" thickTop="1" thickBot="1" x14ac:dyDescent="0.2">
      <c r="B31" s="85" t="s">
        <v>34</v>
      </c>
      <c r="C31" s="106" t="s">
        <v>36</v>
      </c>
      <c r="D31" s="105" t="s">
        <v>7</v>
      </c>
      <c r="E31" s="107" t="s">
        <v>35</v>
      </c>
      <c r="F31" s="101">
        <f>SUM(F16:F30)</f>
        <v>0</v>
      </c>
      <c r="G31" s="102">
        <f>SUM(G16:G30)</f>
        <v>0</v>
      </c>
      <c r="H31" s="103">
        <f>SUM(H16:H30)</f>
        <v>0</v>
      </c>
      <c r="I31" s="104">
        <f>SUM(I16:I30)</f>
        <v>0</v>
      </c>
    </row>
    <row r="32" spans="2:22" ht="20.100000000000001" customHeight="1" x14ac:dyDescent="0.15">
      <c r="B32" s="31"/>
      <c r="C32" s="13"/>
      <c r="D32" s="13"/>
      <c r="E32" s="14"/>
      <c r="F32" s="32"/>
      <c r="G32" s="12"/>
      <c r="H32" s="12"/>
      <c r="I32" s="12"/>
    </row>
    <row r="33" spans="2:9" ht="20.25" customHeight="1" x14ac:dyDescent="0.15">
      <c r="B33" s="271" t="s">
        <v>127</v>
      </c>
      <c r="C33" s="271"/>
      <c r="D33" s="271"/>
      <c r="E33" s="271"/>
      <c r="F33" s="271"/>
      <c r="G33" s="271"/>
      <c r="H33" s="271"/>
      <c r="I33" s="271"/>
    </row>
  </sheetData>
  <protectedRanges>
    <protectedRange sqref="D11" name="範囲2"/>
    <protectedRange sqref="D7:G10" name="範囲1"/>
    <protectedRange sqref="G16:I30" name="範囲4_1"/>
    <protectedRange sqref="C16:E30" name="範囲3_1"/>
  </protectedRanges>
  <mergeCells count="17">
    <mergeCell ref="B33:I33"/>
    <mergeCell ref="B2:I2"/>
    <mergeCell ref="B13:B15"/>
    <mergeCell ref="F14:I14"/>
    <mergeCell ref="C13:I13"/>
    <mergeCell ref="B10:C10"/>
    <mergeCell ref="D10:G10"/>
    <mergeCell ref="D14:D15"/>
    <mergeCell ref="C14:C15"/>
    <mergeCell ref="H1:I1"/>
    <mergeCell ref="B9:C9"/>
    <mergeCell ref="D9:G9"/>
    <mergeCell ref="B7:C7"/>
    <mergeCell ref="D7:G7"/>
    <mergeCell ref="B8:C8"/>
    <mergeCell ref="D8:G8"/>
    <mergeCell ref="B6:H6"/>
  </mergeCells>
  <phoneticPr fontId="2"/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V33"/>
  <sheetViews>
    <sheetView zoomScale="75" zoomScaleNormal="75" workbookViewId="0">
      <selection activeCell="B33" sqref="B33:I33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77"/>
      <c r="I1" s="277"/>
    </row>
    <row r="2" spans="2:22" ht="20.100000000000001" customHeight="1" x14ac:dyDescent="0.15">
      <c r="B2" s="272" t="s">
        <v>126</v>
      </c>
      <c r="C2" s="272"/>
      <c r="D2" s="272"/>
      <c r="E2" s="272"/>
      <c r="F2" s="272"/>
      <c r="G2" s="272"/>
      <c r="H2" s="272"/>
      <c r="I2" s="272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6" t="s">
        <v>80</v>
      </c>
      <c r="I4" s="87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80" t="s">
        <v>71</v>
      </c>
      <c r="C6" s="280"/>
      <c r="D6" s="280"/>
      <c r="E6" s="280"/>
      <c r="F6" s="280"/>
      <c r="G6" s="280"/>
      <c r="H6" s="281"/>
    </row>
    <row r="7" spans="2:22" ht="20.100000000000001" customHeight="1" thickBot="1" x14ac:dyDescent="0.2">
      <c r="B7" s="235" t="s">
        <v>33</v>
      </c>
      <c r="C7" s="278"/>
      <c r="D7" s="284" t="str">
        <f>第8号様式・４月分!D7</f>
        <v>　</v>
      </c>
      <c r="E7" s="285"/>
      <c r="F7" s="285"/>
      <c r="G7" s="286"/>
      <c r="H7" s="22"/>
    </row>
    <row r="8" spans="2:22" ht="20.100000000000001" customHeight="1" x14ac:dyDescent="0.15">
      <c r="B8" s="160" t="s">
        <v>14</v>
      </c>
      <c r="C8" s="161"/>
      <c r="D8" s="287" t="str">
        <f>第8号様式・４月分!D8</f>
        <v>　</v>
      </c>
      <c r="E8" s="287"/>
      <c r="F8" s="287"/>
      <c r="G8" s="288"/>
      <c r="H8" s="8"/>
      <c r="I8" s="9"/>
    </row>
    <row r="9" spans="2:22" ht="20.100000000000001" customHeight="1" x14ac:dyDescent="0.15">
      <c r="B9" s="218" t="s">
        <v>13</v>
      </c>
      <c r="C9" s="220"/>
      <c r="D9" s="282" t="str">
        <f>第8号様式・４月分!D9</f>
        <v>　</v>
      </c>
      <c r="E9" s="282"/>
      <c r="F9" s="282"/>
      <c r="G9" s="283"/>
      <c r="H9" s="10" t="s">
        <v>53</v>
      </c>
    </row>
    <row r="10" spans="2:22" ht="20.100000000000001" customHeight="1" x14ac:dyDescent="0.15">
      <c r="B10" s="218" t="s">
        <v>56</v>
      </c>
      <c r="C10" s="220"/>
      <c r="D10" s="282">
        <f>第8号様式・４月分!D10</f>
        <v>0</v>
      </c>
      <c r="E10" s="282"/>
      <c r="F10" s="282"/>
      <c r="G10" s="283"/>
    </row>
    <row r="11" spans="2:22" ht="21.75" customHeight="1" x14ac:dyDescent="0.15">
      <c r="B11" s="28"/>
      <c r="C11" s="28"/>
      <c r="D11" s="29"/>
      <c r="E11" s="29"/>
      <c r="F11" s="30"/>
      <c r="G11" s="30"/>
    </row>
    <row r="12" spans="2:22" ht="18" customHeight="1" thickBot="1" x14ac:dyDescent="0.2">
      <c r="B12" s="11" t="s">
        <v>120</v>
      </c>
      <c r="C12" s="11"/>
    </row>
    <row r="13" spans="2:22" s="11" customFormat="1" ht="20.100000000000001" customHeight="1" x14ac:dyDescent="0.15">
      <c r="B13" s="273" t="s">
        <v>31</v>
      </c>
      <c r="C13" s="274" t="s">
        <v>50</v>
      </c>
      <c r="D13" s="163"/>
      <c r="E13" s="163"/>
      <c r="F13" s="163"/>
      <c r="G13" s="163"/>
      <c r="H13" s="163"/>
      <c r="I13" s="275"/>
    </row>
    <row r="14" spans="2:22" s="11" customFormat="1" ht="20.100000000000001" customHeight="1" x14ac:dyDescent="0.15">
      <c r="B14" s="225"/>
      <c r="C14" s="123" t="s">
        <v>30</v>
      </c>
      <c r="D14" s="123" t="s">
        <v>29</v>
      </c>
      <c r="E14" s="16" t="s">
        <v>37</v>
      </c>
      <c r="F14" s="257" t="s">
        <v>69</v>
      </c>
      <c r="G14" s="258"/>
      <c r="H14" s="258"/>
      <c r="I14" s="259"/>
    </row>
    <row r="15" spans="2:22" s="11" customFormat="1" ht="35.1" customHeight="1" thickBot="1" x14ac:dyDescent="0.2">
      <c r="B15" s="143"/>
      <c r="C15" s="276"/>
      <c r="D15" s="276"/>
      <c r="E15" s="41" t="s">
        <v>121</v>
      </c>
      <c r="F15" s="34"/>
      <c r="G15" s="39" t="s">
        <v>59</v>
      </c>
      <c r="H15" s="92" t="s">
        <v>8</v>
      </c>
      <c r="I15" s="42" t="s">
        <v>9</v>
      </c>
    </row>
    <row r="16" spans="2:22" ht="17.100000000000001" customHeight="1" x14ac:dyDescent="0.15">
      <c r="B16" s="40">
        <v>1</v>
      </c>
      <c r="C16" s="93" t="s">
        <v>7</v>
      </c>
      <c r="D16" s="93"/>
      <c r="E16" s="93"/>
      <c r="F16" s="53">
        <f t="shared" ref="F16:F29" si="0">SUM(G16:I16)</f>
        <v>0</v>
      </c>
      <c r="G16" s="94"/>
      <c r="H16" s="95"/>
      <c r="I16" s="96"/>
      <c r="V16" s="44" t="s">
        <v>93</v>
      </c>
    </row>
    <row r="17" spans="2:22" ht="17.100000000000001" customHeight="1" x14ac:dyDescent="0.15">
      <c r="B17" s="37">
        <f>B16+1</f>
        <v>2</v>
      </c>
      <c r="C17" s="88"/>
      <c r="D17" s="88"/>
      <c r="E17" s="88"/>
      <c r="F17" s="23">
        <f t="shared" si="0"/>
        <v>0</v>
      </c>
      <c r="G17" s="89"/>
      <c r="H17" s="90"/>
      <c r="I17" s="91"/>
      <c r="V17" s="44" t="s">
        <v>94</v>
      </c>
    </row>
    <row r="18" spans="2:22" ht="17.100000000000001" customHeight="1" x14ac:dyDescent="0.15">
      <c r="B18" s="37">
        <f t="shared" ref="B18:B29" si="1">B17+1</f>
        <v>3</v>
      </c>
      <c r="C18" s="88"/>
      <c r="D18" s="88"/>
      <c r="E18" s="88"/>
      <c r="F18" s="23">
        <f t="shared" si="0"/>
        <v>0</v>
      </c>
      <c r="G18" s="89"/>
      <c r="H18" s="90"/>
      <c r="I18" s="91"/>
      <c r="V18" s="44"/>
    </row>
    <row r="19" spans="2:22" ht="17.100000000000001" customHeight="1" x14ac:dyDescent="0.15">
      <c r="B19" s="37">
        <f t="shared" si="1"/>
        <v>4</v>
      </c>
      <c r="C19" s="88" t="s">
        <v>7</v>
      </c>
      <c r="D19" s="88"/>
      <c r="E19" s="88"/>
      <c r="F19" s="23">
        <f t="shared" si="0"/>
        <v>0</v>
      </c>
      <c r="G19" s="89"/>
      <c r="H19" s="90"/>
      <c r="I19" s="91"/>
      <c r="V19" s="44"/>
    </row>
    <row r="20" spans="2:22" ht="17.100000000000001" customHeight="1" x14ac:dyDescent="0.15">
      <c r="B20" s="37">
        <f t="shared" si="1"/>
        <v>5</v>
      </c>
      <c r="C20" s="88"/>
      <c r="D20" s="88"/>
      <c r="E20" s="88"/>
      <c r="F20" s="23">
        <f t="shared" si="0"/>
        <v>0</v>
      </c>
      <c r="G20" s="89"/>
      <c r="H20" s="90"/>
      <c r="I20" s="91"/>
      <c r="V20" s="44"/>
    </row>
    <row r="21" spans="2:22" ht="17.100000000000001" customHeight="1" x14ac:dyDescent="0.15">
      <c r="B21" s="37">
        <f t="shared" si="1"/>
        <v>6</v>
      </c>
      <c r="C21" s="88"/>
      <c r="D21" s="88"/>
      <c r="E21" s="88"/>
      <c r="F21" s="23">
        <f t="shared" si="0"/>
        <v>0</v>
      </c>
      <c r="G21" s="89"/>
      <c r="H21" s="90"/>
      <c r="I21" s="91"/>
      <c r="V21" s="44"/>
    </row>
    <row r="22" spans="2:22" ht="17.100000000000001" customHeight="1" x14ac:dyDescent="0.15">
      <c r="B22" s="37">
        <f t="shared" si="1"/>
        <v>7</v>
      </c>
      <c r="C22" s="88"/>
      <c r="D22" s="88"/>
      <c r="E22" s="88"/>
      <c r="F22" s="23">
        <f t="shared" si="0"/>
        <v>0</v>
      </c>
      <c r="G22" s="89"/>
      <c r="H22" s="90"/>
      <c r="I22" s="91"/>
      <c r="V22" s="44"/>
    </row>
    <row r="23" spans="2:22" ht="17.100000000000001" customHeight="1" x14ac:dyDescent="0.15">
      <c r="B23" s="37">
        <f t="shared" si="1"/>
        <v>8</v>
      </c>
      <c r="C23" s="88"/>
      <c r="D23" s="88"/>
      <c r="E23" s="88"/>
      <c r="F23" s="23">
        <f t="shared" si="0"/>
        <v>0</v>
      </c>
      <c r="G23" s="89"/>
      <c r="H23" s="90"/>
      <c r="I23" s="91"/>
      <c r="V23" s="44"/>
    </row>
    <row r="24" spans="2:22" ht="17.100000000000001" customHeight="1" x14ac:dyDescent="0.15">
      <c r="B24" s="37">
        <f t="shared" si="1"/>
        <v>9</v>
      </c>
      <c r="C24" s="88"/>
      <c r="D24" s="88"/>
      <c r="E24" s="88"/>
      <c r="F24" s="23">
        <f t="shared" si="0"/>
        <v>0</v>
      </c>
      <c r="G24" s="89"/>
      <c r="H24" s="90"/>
      <c r="I24" s="91"/>
      <c r="V24" s="44"/>
    </row>
    <row r="25" spans="2:22" ht="17.100000000000001" customHeight="1" x14ac:dyDescent="0.15">
      <c r="B25" s="37">
        <f t="shared" si="1"/>
        <v>10</v>
      </c>
      <c r="C25" s="88"/>
      <c r="D25" s="88"/>
      <c r="E25" s="88"/>
      <c r="F25" s="23">
        <f t="shared" si="0"/>
        <v>0</v>
      </c>
      <c r="G25" s="89"/>
      <c r="H25" s="90"/>
      <c r="I25" s="91"/>
      <c r="V25" s="44"/>
    </row>
    <row r="26" spans="2:22" ht="17.100000000000001" customHeight="1" x14ac:dyDescent="0.15">
      <c r="B26" s="37">
        <f t="shared" si="1"/>
        <v>11</v>
      </c>
      <c r="C26" s="88"/>
      <c r="D26" s="88"/>
      <c r="E26" s="88"/>
      <c r="F26" s="23">
        <f t="shared" si="0"/>
        <v>0</v>
      </c>
      <c r="G26" s="89"/>
      <c r="H26" s="90"/>
      <c r="I26" s="91"/>
      <c r="V26" s="44"/>
    </row>
    <row r="27" spans="2:22" ht="17.100000000000001" customHeight="1" x14ac:dyDescent="0.15">
      <c r="B27" s="37">
        <f t="shared" si="1"/>
        <v>12</v>
      </c>
      <c r="C27" s="88"/>
      <c r="D27" s="88"/>
      <c r="E27" s="88"/>
      <c r="F27" s="23">
        <f t="shared" si="0"/>
        <v>0</v>
      </c>
      <c r="G27" s="89"/>
      <c r="H27" s="90"/>
      <c r="I27" s="91"/>
    </row>
    <row r="28" spans="2:22" ht="17.100000000000001" customHeight="1" x14ac:dyDescent="0.15">
      <c r="B28" s="37">
        <f t="shared" si="1"/>
        <v>13</v>
      </c>
      <c r="C28" s="88"/>
      <c r="D28" s="88"/>
      <c r="E28" s="88"/>
      <c r="F28" s="23">
        <f t="shared" si="0"/>
        <v>0</v>
      </c>
      <c r="G28" s="89"/>
      <c r="H28" s="90"/>
      <c r="I28" s="91"/>
    </row>
    <row r="29" spans="2:22" ht="17.100000000000001" customHeight="1" x14ac:dyDescent="0.15">
      <c r="B29" s="37">
        <f t="shared" si="1"/>
        <v>14</v>
      </c>
      <c r="C29" s="88"/>
      <c r="D29" s="88"/>
      <c r="E29" s="88"/>
      <c r="F29" s="23">
        <f t="shared" si="0"/>
        <v>0</v>
      </c>
      <c r="G29" s="89"/>
      <c r="H29" s="90"/>
      <c r="I29" s="91"/>
    </row>
    <row r="30" spans="2:22" ht="17.100000000000001" customHeight="1" thickBot="1" x14ac:dyDescent="0.2">
      <c r="B30" s="46">
        <f>B29+1</f>
        <v>15</v>
      </c>
      <c r="C30" s="97"/>
      <c r="D30" s="97"/>
      <c r="E30" s="97"/>
      <c r="F30" s="83">
        <f>SUM(G30:I30)</f>
        <v>0</v>
      </c>
      <c r="G30" s="98"/>
      <c r="H30" s="99"/>
      <c r="I30" s="100"/>
    </row>
    <row r="31" spans="2:22" ht="24" customHeight="1" thickTop="1" thickBot="1" x14ac:dyDescent="0.2">
      <c r="B31" s="85" t="s">
        <v>34</v>
      </c>
      <c r="C31" s="106" t="s">
        <v>36</v>
      </c>
      <c r="D31" s="105" t="s">
        <v>7</v>
      </c>
      <c r="E31" s="107" t="s">
        <v>35</v>
      </c>
      <c r="F31" s="101">
        <f>SUM(F16:F30)</f>
        <v>0</v>
      </c>
      <c r="G31" s="102">
        <f>SUM(G16:G30)</f>
        <v>0</v>
      </c>
      <c r="H31" s="103">
        <f>SUM(H16:H30)</f>
        <v>0</v>
      </c>
      <c r="I31" s="104">
        <f>SUM(I16:I30)</f>
        <v>0</v>
      </c>
    </row>
    <row r="32" spans="2:22" ht="20.100000000000001" customHeight="1" x14ac:dyDescent="0.15">
      <c r="B32" s="31"/>
      <c r="C32" s="13"/>
      <c r="D32" s="13"/>
      <c r="E32" s="14"/>
      <c r="F32" s="32"/>
      <c r="G32" s="12"/>
      <c r="H32" s="12"/>
      <c r="I32" s="12"/>
    </row>
    <row r="33" spans="2:9" ht="20.25" customHeight="1" x14ac:dyDescent="0.15">
      <c r="B33" s="271" t="s">
        <v>127</v>
      </c>
      <c r="C33" s="271"/>
      <c r="D33" s="271"/>
      <c r="E33" s="271"/>
      <c r="F33" s="271"/>
      <c r="G33" s="271"/>
      <c r="H33" s="271"/>
      <c r="I33" s="271"/>
    </row>
  </sheetData>
  <protectedRanges>
    <protectedRange sqref="D11" name="範囲2"/>
    <protectedRange sqref="D7:G10" name="範囲1"/>
    <protectedRange sqref="G16:I30" name="範囲4_1"/>
    <protectedRange sqref="C16:E30" name="範囲3_1"/>
  </protectedRanges>
  <mergeCells count="17">
    <mergeCell ref="H1:I1"/>
    <mergeCell ref="B9:C9"/>
    <mergeCell ref="D9:G9"/>
    <mergeCell ref="B7:C7"/>
    <mergeCell ref="D7:G7"/>
    <mergeCell ref="B8:C8"/>
    <mergeCell ref="D8:G8"/>
    <mergeCell ref="B6:H6"/>
    <mergeCell ref="B33:I33"/>
    <mergeCell ref="B2:I2"/>
    <mergeCell ref="B13:B15"/>
    <mergeCell ref="F14:I14"/>
    <mergeCell ref="C13:I13"/>
    <mergeCell ref="B10:C10"/>
    <mergeCell ref="D10:G10"/>
    <mergeCell ref="D14:D15"/>
    <mergeCell ref="C14:C15"/>
  </mergeCells>
  <phoneticPr fontId="2"/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V33"/>
  <sheetViews>
    <sheetView zoomScale="75" zoomScaleNormal="75" workbookViewId="0">
      <selection activeCell="I10" sqref="I10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77"/>
      <c r="I1" s="277"/>
    </row>
    <row r="2" spans="2:22" ht="20.100000000000001" customHeight="1" x14ac:dyDescent="0.15">
      <c r="B2" s="272" t="s">
        <v>126</v>
      </c>
      <c r="C2" s="272"/>
      <c r="D2" s="272"/>
      <c r="E2" s="272"/>
      <c r="F2" s="272"/>
      <c r="G2" s="272"/>
      <c r="H2" s="272"/>
      <c r="I2" s="272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6" t="s">
        <v>81</v>
      </c>
      <c r="I4" s="87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80" t="s">
        <v>71</v>
      </c>
      <c r="C6" s="280"/>
      <c r="D6" s="280"/>
      <c r="E6" s="280"/>
      <c r="F6" s="280"/>
      <c r="G6" s="280"/>
      <c r="H6" s="281"/>
    </row>
    <row r="7" spans="2:22" ht="20.100000000000001" customHeight="1" thickBot="1" x14ac:dyDescent="0.2">
      <c r="B7" s="235" t="s">
        <v>33</v>
      </c>
      <c r="C7" s="278"/>
      <c r="D7" s="284" t="str">
        <f>第8号様式・４月分!D7</f>
        <v>　</v>
      </c>
      <c r="E7" s="285"/>
      <c r="F7" s="285"/>
      <c r="G7" s="286"/>
      <c r="H7" s="22"/>
    </row>
    <row r="8" spans="2:22" ht="20.100000000000001" customHeight="1" x14ac:dyDescent="0.15">
      <c r="B8" s="160" t="s">
        <v>14</v>
      </c>
      <c r="C8" s="161"/>
      <c r="D8" s="287" t="str">
        <f>第8号様式・４月分!D8</f>
        <v>　</v>
      </c>
      <c r="E8" s="287"/>
      <c r="F8" s="287"/>
      <c r="G8" s="288"/>
      <c r="H8" s="8"/>
      <c r="I8" s="9"/>
    </row>
    <row r="9" spans="2:22" ht="20.100000000000001" customHeight="1" x14ac:dyDescent="0.15">
      <c r="B9" s="218" t="s">
        <v>13</v>
      </c>
      <c r="C9" s="220"/>
      <c r="D9" s="282" t="str">
        <f>第8号様式・４月分!D9</f>
        <v>　</v>
      </c>
      <c r="E9" s="282"/>
      <c r="F9" s="282"/>
      <c r="G9" s="283"/>
      <c r="H9" s="10" t="s">
        <v>53</v>
      </c>
    </row>
    <row r="10" spans="2:22" ht="20.100000000000001" customHeight="1" x14ac:dyDescent="0.15">
      <c r="B10" s="218" t="s">
        <v>56</v>
      </c>
      <c r="C10" s="220"/>
      <c r="D10" s="282">
        <f>第8号様式・４月分!D10</f>
        <v>0</v>
      </c>
      <c r="E10" s="282"/>
      <c r="F10" s="282"/>
      <c r="G10" s="283"/>
    </row>
    <row r="11" spans="2:22" ht="21.75" customHeight="1" x14ac:dyDescent="0.15">
      <c r="B11" s="28"/>
      <c r="C11" s="28"/>
      <c r="D11" s="29"/>
      <c r="E11" s="29"/>
      <c r="F11" s="30"/>
      <c r="G11" s="30"/>
    </row>
    <row r="12" spans="2:22" ht="18" customHeight="1" thickBot="1" x14ac:dyDescent="0.2">
      <c r="B12" s="11" t="s">
        <v>120</v>
      </c>
      <c r="C12" s="11"/>
    </row>
    <row r="13" spans="2:22" s="11" customFormat="1" ht="20.100000000000001" customHeight="1" x14ac:dyDescent="0.15">
      <c r="B13" s="273" t="s">
        <v>31</v>
      </c>
      <c r="C13" s="274" t="s">
        <v>50</v>
      </c>
      <c r="D13" s="163"/>
      <c r="E13" s="163"/>
      <c r="F13" s="163"/>
      <c r="G13" s="163"/>
      <c r="H13" s="163"/>
      <c r="I13" s="275"/>
    </row>
    <row r="14" spans="2:22" s="11" customFormat="1" ht="20.100000000000001" customHeight="1" x14ac:dyDescent="0.15">
      <c r="B14" s="225"/>
      <c r="C14" s="123" t="s">
        <v>30</v>
      </c>
      <c r="D14" s="123" t="s">
        <v>29</v>
      </c>
      <c r="E14" s="16" t="s">
        <v>37</v>
      </c>
      <c r="F14" s="257" t="s">
        <v>69</v>
      </c>
      <c r="G14" s="258"/>
      <c r="H14" s="258"/>
      <c r="I14" s="259"/>
    </row>
    <row r="15" spans="2:22" s="11" customFormat="1" ht="35.1" customHeight="1" thickBot="1" x14ac:dyDescent="0.2">
      <c r="B15" s="143"/>
      <c r="C15" s="276"/>
      <c r="D15" s="276"/>
      <c r="E15" s="41" t="s">
        <v>121</v>
      </c>
      <c r="F15" s="34"/>
      <c r="G15" s="39" t="s">
        <v>59</v>
      </c>
      <c r="H15" s="92" t="s">
        <v>8</v>
      </c>
      <c r="I15" s="42" t="s">
        <v>9</v>
      </c>
    </row>
    <row r="16" spans="2:22" ht="17.100000000000001" customHeight="1" x14ac:dyDescent="0.15">
      <c r="B16" s="40">
        <v>1</v>
      </c>
      <c r="C16" s="93" t="s">
        <v>7</v>
      </c>
      <c r="D16" s="93"/>
      <c r="E16" s="93"/>
      <c r="F16" s="53">
        <f t="shared" ref="F16:F29" si="0">SUM(G16:I16)</f>
        <v>0</v>
      </c>
      <c r="G16" s="94"/>
      <c r="H16" s="95"/>
      <c r="I16" s="96"/>
      <c r="V16" s="44" t="s">
        <v>93</v>
      </c>
    </row>
    <row r="17" spans="2:22" ht="17.100000000000001" customHeight="1" x14ac:dyDescent="0.15">
      <c r="B17" s="37">
        <f>B16+1</f>
        <v>2</v>
      </c>
      <c r="C17" s="88"/>
      <c r="D17" s="88"/>
      <c r="E17" s="88"/>
      <c r="F17" s="23">
        <f t="shared" si="0"/>
        <v>0</v>
      </c>
      <c r="G17" s="89"/>
      <c r="H17" s="90"/>
      <c r="I17" s="91"/>
      <c r="V17" s="44" t="s">
        <v>94</v>
      </c>
    </row>
    <row r="18" spans="2:22" ht="17.100000000000001" customHeight="1" x14ac:dyDescent="0.15">
      <c r="B18" s="37">
        <f t="shared" ref="B18:B29" si="1">B17+1</f>
        <v>3</v>
      </c>
      <c r="C18" s="88"/>
      <c r="D18" s="88"/>
      <c r="E18" s="88"/>
      <c r="F18" s="23">
        <f t="shared" si="0"/>
        <v>0</v>
      </c>
      <c r="G18" s="89"/>
      <c r="H18" s="90"/>
      <c r="I18" s="91"/>
      <c r="V18" s="44"/>
    </row>
    <row r="19" spans="2:22" ht="17.100000000000001" customHeight="1" x14ac:dyDescent="0.15">
      <c r="B19" s="37">
        <f t="shared" si="1"/>
        <v>4</v>
      </c>
      <c r="C19" s="88" t="s">
        <v>7</v>
      </c>
      <c r="D19" s="88"/>
      <c r="E19" s="88"/>
      <c r="F19" s="23">
        <f t="shared" si="0"/>
        <v>0</v>
      </c>
      <c r="G19" s="89"/>
      <c r="H19" s="90"/>
      <c r="I19" s="91"/>
      <c r="V19" s="44"/>
    </row>
    <row r="20" spans="2:22" ht="17.100000000000001" customHeight="1" x14ac:dyDescent="0.15">
      <c r="B20" s="37">
        <f t="shared" si="1"/>
        <v>5</v>
      </c>
      <c r="C20" s="88"/>
      <c r="D20" s="88"/>
      <c r="E20" s="88"/>
      <c r="F20" s="23">
        <f t="shared" si="0"/>
        <v>0</v>
      </c>
      <c r="G20" s="89"/>
      <c r="H20" s="90"/>
      <c r="I20" s="91"/>
      <c r="V20" s="44"/>
    </row>
    <row r="21" spans="2:22" ht="17.100000000000001" customHeight="1" x14ac:dyDescent="0.15">
      <c r="B21" s="37">
        <f t="shared" si="1"/>
        <v>6</v>
      </c>
      <c r="C21" s="88"/>
      <c r="D21" s="88"/>
      <c r="E21" s="88"/>
      <c r="F21" s="23">
        <f t="shared" si="0"/>
        <v>0</v>
      </c>
      <c r="G21" s="89"/>
      <c r="H21" s="90"/>
      <c r="I21" s="91"/>
      <c r="V21" s="44"/>
    </row>
    <row r="22" spans="2:22" ht="17.100000000000001" customHeight="1" x14ac:dyDescent="0.15">
      <c r="B22" s="37">
        <f t="shared" si="1"/>
        <v>7</v>
      </c>
      <c r="C22" s="88"/>
      <c r="D22" s="88"/>
      <c r="E22" s="88"/>
      <c r="F22" s="23">
        <f t="shared" si="0"/>
        <v>0</v>
      </c>
      <c r="G22" s="89"/>
      <c r="H22" s="90"/>
      <c r="I22" s="91"/>
      <c r="V22" s="44"/>
    </row>
    <row r="23" spans="2:22" ht="17.100000000000001" customHeight="1" x14ac:dyDescent="0.15">
      <c r="B23" s="37">
        <f t="shared" si="1"/>
        <v>8</v>
      </c>
      <c r="C23" s="88"/>
      <c r="D23" s="88"/>
      <c r="E23" s="88"/>
      <c r="F23" s="23">
        <f t="shared" si="0"/>
        <v>0</v>
      </c>
      <c r="G23" s="89"/>
      <c r="H23" s="90"/>
      <c r="I23" s="91"/>
      <c r="V23" s="44"/>
    </row>
    <row r="24" spans="2:22" ht="17.100000000000001" customHeight="1" x14ac:dyDescent="0.15">
      <c r="B24" s="37">
        <f t="shared" si="1"/>
        <v>9</v>
      </c>
      <c r="C24" s="88"/>
      <c r="D24" s="88"/>
      <c r="E24" s="88"/>
      <c r="F24" s="23">
        <f t="shared" si="0"/>
        <v>0</v>
      </c>
      <c r="G24" s="89"/>
      <c r="H24" s="90"/>
      <c r="I24" s="91"/>
      <c r="V24" s="44"/>
    </row>
    <row r="25" spans="2:22" ht="17.100000000000001" customHeight="1" x14ac:dyDescent="0.15">
      <c r="B25" s="37">
        <f t="shared" si="1"/>
        <v>10</v>
      </c>
      <c r="C25" s="88"/>
      <c r="D25" s="88"/>
      <c r="E25" s="88"/>
      <c r="F25" s="23">
        <f t="shared" si="0"/>
        <v>0</v>
      </c>
      <c r="G25" s="89"/>
      <c r="H25" s="90"/>
      <c r="I25" s="91"/>
      <c r="V25" s="44"/>
    </row>
    <row r="26" spans="2:22" ht="17.100000000000001" customHeight="1" x14ac:dyDescent="0.15">
      <c r="B26" s="37">
        <f t="shared" si="1"/>
        <v>11</v>
      </c>
      <c r="C26" s="88"/>
      <c r="D26" s="88"/>
      <c r="E26" s="88"/>
      <c r="F26" s="23">
        <f t="shared" si="0"/>
        <v>0</v>
      </c>
      <c r="G26" s="89"/>
      <c r="H26" s="90"/>
      <c r="I26" s="91"/>
      <c r="V26" s="44"/>
    </row>
    <row r="27" spans="2:22" ht="17.100000000000001" customHeight="1" x14ac:dyDescent="0.15">
      <c r="B27" s="37">
        <f t="shared" si="1"/>
        <v>12</v>
      </c>
      <c r="C27" s="88"/>
      <c r="D27" s="88"/>
      <c r="E27" s="88"/>
      <c r="F27" s="23">
        <f t="shared" si="0"/>
        <v>0</v>
      </c>
      <c r="G27" s="89"/>
      <c r="H27" s="90"/>
      <c r="I27" s="91"/>
    </row>
    <row r="28" spans="2:22" ht="17.100000000000001" customHeight="1" x14ac:dyDescent="0.15">
      <c r="B28" s="37">
        <f t="shared" si="1"/>
        <v>13</v>
      </c>
      <c r="C28" s="88"/>
      <c r="D28" s="88"/>
      <c r="E28" s="88"/>
      <c r="F28" s="23">
        <f t="shared" si="0"/>
        <v>0</v>
      </c>
      <c r="G28" s="89"/>
      <c r="H28" s="90"/>
      <c r="I28" s="91"/>
    </row>
    <row r="29" spans="2:22" ht="17.100000000000001" customHeight="1" x14ac:dyDescent="0.15">
      <c r="B29" s="37">
        <f t="shared" si="1"/>
        <v>14</v>
      </c>
      <c r="C29" s="88"/>
      <c r="D29" s="88"/>
      <c r="E29" s="88"/>
      <c r="F29" s="23">
        <f t="shared" si="0"/>
        <v>0</v>
      </c>
      <c r="G29" s="89"/>
      <c r="H29" s="90"/>
      <c r="I29" s="91"/>
    </row>
    <row r="30" spans="2:22" ht="17.100000000000001" customHeight="1" thickBot="1" x14ac:dyDescent="0.2">
      <c r="B30" s="46">
        <f>B29+1</f>
        <v>15</v>
      </c>
      <c r="C30" s="97"/>
      <c r="D30" s="97"/>
      <c r="E30" s="97"/>
      <c r="F30" s="83">
        <f>SUM(G30:I30)</f>
        <v>0</v>
      </c>
      <c r="G30" s="98"/>
      <c r="H30" s="99"/>
      <c r="I30" s="100"/>
    </row>
    <row r="31" spans="2:22" ht="24" customHeight="1" thickTop="1" thickBot="1" x14ac:dyDescent="0.2">
      <c r="B31" s="85" t="s">
        <v>34</v>
      </c>
      <c r="C31" s="106" t="s">
        <v>36</v>
      </c>
      <c r="D31" s="105" t="s">
        <v>7</v>
      </c>
      <c r="E31" s="107" t="s">
        <v>35</v>
      </c>
      <c r="F31" s="101">
        <f>SUM(F16:F30)</f>
        <v>0</v>
      </c>
      <c r="G31" s="102">
        <f>SUM(G16:G30)</f>
        <v>0</v>
      </c>
      <c r="H31" s="103">
        <f>SUM(H16:H30)</f>
        <v>0</v>
      </c>
      <c r="I31" s="104">
        <f>SUM(I16:I30)</f>
        <v>0</v>
      </c>
    </row>
    <row r="32" spans="2:22" ht="20.100000000000001" customHeight="1" x14ac:dyDescent="0.15">
      <c r="B32" s="31"/>
      <c r="C32" s="13"/>
      <c r="D32" s="13"/>
      <c r="E32" s="14"/>
      <c r="F32" s="32"/>
      <c r="G32" s="12"/>
      <c r="H32" s="12"/>
      <c r="I32" s="12"/>
    </row>
    <row r="33" spans="2:9" ht="20.25" customHeight="1" x14ac:dyDescent="0.15">
      <c r="B33" s="271" t="s">
        <v>127</v>
      </c>
      <c r="C33" s="271"/>
      <c r="D33" s="271"/>
      <c r="E33" s="271"/>
      <c r="F33" s="271"/>
      <c r="G33" s="271"/>
      <c r="H33" s="271"/>
      <c r="I33" s="271"/>
    </row>
  </sheetData>
  <protectedRanges>
    <protectedRange sqref="D11" name="範囲2"/>
    <protectedRange sqref="D7:G10" name="範囲1"/>
    <protectedRange sqref="G16:I30" name="範囲4_1"/>
    <protectedRange sqref="C16:E30" name="範囲3_1"/>
  </protectedRanges>
  <mergeCells count="17">
    <mergeCell ref="B33:I33"/>
    <mergeCell ref="B2:I2"/>
    <mergeCell ref="B13:B15"/>
    <mergeCell ref="F14:I14"/>
    <mergeCell ref="C13:I13"/>
    <mergeCell ref="B10:C10"/>
    <mergeCell ref="D10:G10"/>
    <mergeCell ref="D14:D15"/>
    <mergeCell ref="C14:C15"/>
    <mergeCell ref="H1:I1"/>
    <mergeCell ref="B9:C9"/>
    <mergeCell ref="D9:G9"/>
    <mergeCell ref="B7:C7"/>
    <mergeCell ref="D7:G7"/>
    <mergeCell ref="B8:C8"/>
    <mergeCell ref="D8:G8"/>
    <mergeCell ref="B6:H6"/>
  </mergeCells>
  <phoneticPr fontId="2"/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33"/>
  <sheetViews>
    <sheetView zoomScale="75" zoomScaleNormal="75" workbookViewId="0">
      <selection activeCell="B33" sqref="B33:I33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77"/>
      <c r="I1" s="277"/>
    </row>
    <row r="2" spans="2:22" ht="20.100000000000001" customHeight="1" x14ac:dyDescent="0.15">
      <c r="B2" s="272" t="s">
        <v>126</v>
      </c>
      <c r="C2" s="272"/>
      <c r="D2" s="272"/>
      <c r="E2" s="272"/>
      <c r="F2" s="272"/>
      <c r="G2" s="272"/>
      <c r="H2" s="272"/>
      <c r="I2" s="272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6" t="s">
        <v>67</v>
      </c>
      <c r="I4" s="87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80" t="s">
        <v>71</v>
      </c>
      <c r="C6" s="280"/>
      <c r="D6" s="280"/>
      <c r="E6" s="280"/>
      <c r="F6" s="280"/>
      <c r="G6" s="280"/>
      <c r="H6" s="281"/>
    </row>
    <row r="7" spans="2:22" ht="20.100000000000001" customHeight="1" thickBot="1" x14ac:dyDescent="0.2">
      <c r="B7" s="235" t="s">
        <v>33</v>
      </c>
      <c r="C7" s="278"/>
      <c r="D7" s="279" t="s">
        <v>7</v>
      </c>
      <c r="E7" s="238"/>
      <c r="F7" s="238"/>
      <c r="G7" s="239"/>
      <c r="H7" s="22"/>
    </row>
    <row r="8" spans="2:22" ht="20.100000000000001" customHeight="1" x14ac:dyDescent="0.15">
      <c r="B8" s="160" t="s">
        <v>14</v>
      </c>
      <c r="C8" s="161"/>
      <c r="D8" s="216" t="s">
        <v>68</v>
      </c>
      <c r="E8" s="216"/>
      <c r="F8" s="216"/>
      <c r="G8" s="217"/>
      <c r="H8" s="8"/>
      <c r="I8" s="9"/>
    </row>
    <row r="9" spans="2:22" ht="20.100000000000001" customHeight="1" x14ac:dyDescent="0.15">
      <c r="B9" s="218" t="s">
        <v>13</v>
      </c>
      <c r="C9" s="220"/>
      <c r="D9" s="230" t="s">
        <v>68</v>
      </c>
      <c r="E9" s="230"/>
      <c r="F9" s="230"/>
      <c r="G9" s="231"/>
      <c r="H9" s="10" t="s">
        <v>7</v>
      </c>
    </row>
    <row r="10" spans="2:22" ht="20.100000000000001" customHeight="1" x14ac:dyDescent="0.15">
      <c r="B10" s="218" t="s">
        <v>56</v>
      </c>
      <c r="C10" s="220"/>
      <c r="D10" s="270"/>
      <c r="E10" s="216"/>
      <c r="F10" s="216"/>
      <c r="G10" s="217"/>
    </row>
    <row r="11" spans="2:22" ht="21.75" customHeight="1" x14ac:dyDescent="0.15">
      <c r="B11" s="28"/>
      <c r="C11" s="28"/>
      <c r="D11" s="29"/>
      <c r="E11" s="29"/>
      <c r="F11" s="30"/>
      <c r="G11" s="30"/>
    </row>
    <row r="12" spans="2:22" ht="18" customHeight="1" thickBot="1" x14ac:dyDescent="0.2">
      <c r="B12" s="11" t="s">
        <v>120</v>
      </c>
      <c r="C12" s="11"/>
    </row>
    <row r="13" spans="2:22" s="11" customFormat="1" ht="20.100000000000001" customHeight="1" x14ac:dyDescent="0.15">
      <c r="B13" s="273" t="s">
        <v>31</v>
      </c>
      <c r="C13" s="274" t="s">
        <v>50</v>
      </c>
      <c r="D13" s="163"/>
      <c r="E13" s="163"/>
      <c r="F13" s="163"/>
      <c r="G13" s="163"/>
      <c r="H13" s="163"/>
      <c r="I13" s="275"/>
    </row>
    <row r="14" spans="2:22" s="11" customFormat="1" ht="20.100000000000001" customHeight="1" x14ac:dyDescent="0.15">
      <c r="B14" s="225"/>
      <c r="C14" s="123" t="s">
        <v>30</v>
      </c>
      <c r="D14" s="123" t="s">
        <v>29</v>
      </c>
      <c r="E14" s="16" t="s">
        <v>37</v>
      </c>
      <c r="F14" s="257" t="s">
        <v>69</v>
      </c>
      <c r="G14" s="258"/>
      <c r="H14" s="258"/>
      <c r="I14" s="259"/>
    </row>
    <row r="15" spans="2:22" s="11" customFormat="1" ht="35.1" customHeight="1" thickBot="1" x14ac:dyDescent="0.2">
      <c r="B15" s="143"/>
      <c r="C15" s="276"/>
      <c r="D15" s="276"/>
      <c r="E15" s="41" t="s">
        <v>121</v>
      </c>
      <c r="F15" s="34"/>
      <c r="G15" s="39" t="s">
        <v>59</v>
      </c>
      <c r="H15" s="92" t="s">
        <v>8</v>
      </c>
      <c r="I15" s="42" t="s">
        <v>9</v>
      </c>
    </row>
    <row r="16" spans="2:22" ht="17.100000000000001" customHeight="1" x14ac:dyDescent="0.15">
      <c r="B16" s="40">
        <v>1</v>
      </c>
      <c r="C16" s="93" t="s">
        <v>38</v>
      </c>
      <c r="D16" s="93"/>
      <c r="E16" s="93"/>
      <c r="F16" s="53">
        <f t="shared" ref="F16:F29" si="0">SUM(G16:I16)</f>
        <v>0</v>
      </c>
      <c r="G16" s="94"/>
      <c r="H16" s="95"/>
      <c r="I16" s="96"/>
      <c r="V16" s="44" t="s">
        <v>93</v>
      </c>
    </row>
    <row r="17" spans="2:22" ht="17.100000000000001" customHeight="1" x14ac:dyDescent="0.15">
      <c r="B17" s="37">
        <f>B16+1</f>
        <v>2</v>
      </c>
      <c r="C17" s="88"/>
      <c r="D17" s="88"/>
      <c r="E17" s="88"/>
      <c r="F17" s="23">
        <f t="shared" si="0"/>
        <v>0</v>
      </c>
      <c r="G17" s="89"/>
      <c r="H17" s="90"/>
      <c r="I17" s="91"/>
      <c r="V17" s="44" t="s">
        <v>94</v>
      </c>
    </row>
    <row r="18" spans="2:22" ht="17.100000000000001" customHeight="1" x14ac:dyDescent="0.15">
      <c r="B18" s="37">
        <f t="shared" ref="B18:B29" si="1">B17+1</f>
        <v>3</v>
      </c>
      <c r="C18" s="88"/>
      <c r="D18" s="88"/>
      <c r="E18" s="88"/>
      <c r="F18" s="23">
        <f t="shared" si="0"/>
        <v>0</v>
      </c>
      <c r="G18" s="89"/>
      <c r="H18" s="90"/>
      <c r="I18" s="91"/>
      <c r="V18" s="44"/>
    </row>
    <row r="19" spans="2:22" ht="17.100000000000001" customHeight="1" x14ac:dyDescent="0.15">
      <c r="B19" s="37">
        <f t="shared" si="1"/>
        <v>4</v>
      </c>
      <c r="C19" s="88" t="s">
        <v>38</v>
      </c>
      <c r="D19" s="88"/>
      <c r="E19" s="88"/>
      <c r="F19" s="23">
        <f t="shared" si="0"/>
        <v>0</v>
      </c>
      <c r="G19" s="89"/>
      <c r="H19" s="90"/>
      <c r="I19" s="91"/>
      <c r="V19" s="44"/>
    </row>
    <row r="20" spans="2:22" ht="17.100000000000001" customHeight="1" x14ac:dyDescent="0.15">
      <c r="B20" s="37">
        <f t="shared" si="1"/>
        <v>5</v>
      </c>
      <c r="C20" s="88"/>
      <c r="D20" s="88"/>
      <c r="E20" s="88"/>
      <c r="F20" s="23">
        <f t="shared" si="0"/>
        <v>0</v>
      </c>
      <c r="G20" s="89"/>
      <c r="H20" s="90"/>
      <c r="I20" s="91"/>
      <c r="V20" s="44"/>
    </row>
    <row r="21" spans="2:22" ht="17.100000000000001" customHeight="1" x14ac:dyDescent="0.15">
      <c r="B21" s="37">
        <f t="shared" si="1"/>
        <v>6</v>
      </c>
      <c r="C21" s="88"/>
      <c r="D21" s="88"/>
      <c r="E21" s="88"/>
      <c r="F21" s="23">
        <f t="shared" si="0"/>
        <v>0</v>
      </c>
      <c r="G21" s="89"/>
      <c r="H21" s="90"/>
      <c r="I21" s="91"/>
      <c r="V21" s="44"/>
    </row>
    <row r="22" spans="2:22" ht="17.100000000000001" customHeight="1" x14ac:dyDescent="0.15">
      <c r="B22" s="37">
        <f t="shared" si="1"/>
        <v>7</v>
      </c>
      <c r="C22" s="88"/>
      <c r="D22" s="88"/>
      <c r="E22" s="88"/>
      <c r="F22" s="23">
        <f t="shared" si="0"/>
        <v>0</v>
      </c>
      <c r="G22" s="89"/>
      <c r="H22" s="90"/>
      <c r="I22" s="91"/>
      <c r="V22" s="44"/>
    </row>
    <row r="23" spans="2:22" ht="17.100000000000001" customHeight="1" x14ac:dyDescent="0.15">
      <c r="B23" s="37">
        <f t="shared" si="1"/>
        <v>8</v>
      </c>
      <c r="C23" s="88"/>
      <c r="D23" s="88"/>
      <c r="E23" s="88"/>
      <c r="F23" s="23">
        <f t="shared" si="0"/>
        <v>0</v>
      </c>
      <c r="G23" s="89"/>
      <c r="H23" s="90"/>
      <c r="I23" s="91"/>
      <c r="V23" s="44"/>
    </row>
    <row r="24" spans="2:22" ht="17.100000000000001" customHeight="1" x14ac:dyDescent="0.15">
      <c r="B24" s="37">
        <f t="shared" si="1"/>
        <v>9</v>
      </c>
      <c r="C24" s="88"/>
      <c r="D24" s="88"/>
      <c r="E24" s="88"/>
      <c r="F24" s="23">
        <f t="shared" si="0"/>
        <v>0</v>
      </c>
      <c r="G24" s="89"/>
      <c r="H24" s="90"/>
      <c r="I24" s="91"/>
      <c r="V24" s="44"/>
    </row>
    <row r="25" spans="2:22" ht="17.100000000000001" customHeight="1" x14ac:dyDescent="0.15">
      <c r="B25" s="37">
        <f t="shared" si="1"/>
        <v>10</v>
      </c>
      <c r="C25" s="88"/>
      <c r="D25" s="88"/>
      <c r="E25" s="88"/>
      <c r="F25" s="23">
        <f t="shared" si="0"/>
        <v>0</v>
      </c>
      <c r="G25" s="89"/>
      <c r="H25" s="90"/>
      <c r="I25" s="91"/>
      <c r="V25" s="44"/>
    </row>
    <row r="26" spans="2:22" ht="17.100000000000001" customHeight="1" x14ac:dyDescent="0.15">
      <c r="B26" s="37">
        <f t="shared" si="1"/>
        <v>11</v>
      </c>
      <c r="C26" s="88"/>
      <c r="D26" s="88"/>
      <c r="E26" s="88"/>
      <c r="F26" s="23">
        <f t="shared" si="0"/>
        <v>0</v>
      </c>
      <c r="G26" s="89"/>
      <c r="H26" s="90"/>
      <c r="I26" s="91"/>
      <c r="V26" s="44"/>
    </row>
    <row r="27" spans="2:22" ht="17.100000000000001" customHeight="1" x14ac:dyDescent="0.15">
      <c r="B27" s="37">
        <f t="shared" si="1"/>
        <v>12</v>
      </c>
      <c r="C27" s="88"/>
      <c r="D27" s="88"/>
      <c r="E27" s="88"/>
      <c r="F27" s="23">
        <f t="shared" si="0"/>
        <v>0</v>
      </c>
      <c r="G27" s="89"/>
      <c r="H27" s="90"/>
      <c r="I27" s="91"/>
    </row>
    <row r="28" spans="2:22" ht="17.100000000000001" customHeight="1" x14ac:dyDescent="0.15">
      <c r="B28" s="37">
        <f t="shared" si="1"/>
        <v>13</v>
      </c>
      <c r="C28" s="88"/>
      <c r="D28" s="88"/>
      <c r="E28" s="88"/>
      <c r="F28" s="23">
        <f t="shared" si="0"/>
        <v>0</v>
      </c>
      <c r="G28" s="89"/>
      <c r="H28" s="90"/>
      <c r="I28" s="91"/>
    </row>
    <row r="29" spans="2:22" ht="17.100000000000001" customHeight="1" x14ac:dyDescent="0.15">
      <c r="B29" s="37">
        <f t="shared" si="1"/>
        <v>14</v>
      </c>
      <c r="C29" s="88"/>
      <c r="D29" s="88"/>
      <c r="E29" s="88"/>
      <c r="F29" s="23">
        <f t="shared" si="0"/>
        <v>0</v>
      </c>
      <c r="G29" s="89"/>
      <c r="H29" s="90"/>
      <c r="I29" s="91"/>
    </row>
    <row r="30" spans="2:22" ht="17.100000000000001" customHeight="1" thickBot="1" x14ac:dyDescent="0.2">
      <c r="B30" s="46">
        <f>B29+1</f>
        <v>15</v>
      </c>
      <c r="C30" s="97"/>
      <c r="D30" s="97"/>
      <c r="E30" s="97"/>
      <c r="F30" s="83">
        <f>SUM(G30:I30)</f>
        <v>0</v>
      </c>
      <c r="G30" s="98"/>
      <c r="H30" s="99"/>
      <c r="I30" s="100"/>
    </row>
    <row r="31" spans="2:22" ht="24" customHeight="1" thickTop="1" thickBot="1" x14ac:dyDescent="0.2">
      <c r="B31" s="85" t="s">
        <v>34</v>
      </c>
      <c r="C31" s="106" t="s">
        <v>36</v>
      </c>
      <c r="D31" s="105" t="s">
        <v>38</v>
      </c>
      <c r="E31" s="107" t="s">
        <v>35</v>
      </c>
      <c r="F31" s="101">
        <f>SUM(F16:F30)</f>
        <v>0</v>
      </c>
      <c r="G31" s="102">
        <f>SUM(G16:G30)</f>
        <v>0</v>
      </c>
      <c r="H31" s="103">
        <f>SUM(H16:H30)</f>
        <v>0</v>
      </c>
      <c r="I31" s="104">
        <f>SUM(I16:I30)</f>
        <v>0</v>
      </c>
    </row>
    <row r="32" spans="2:22" ht="20.100000000000001" customHeight="1" x14ac:dyDescent="0.15">
      <c r="B32" s="31"/>
      <c r="C32" s="13"/>
      <c r="D32" s="13"/>
      <c r="E32" s="14"/>
      <c r="F32" s="32"/>
      <c r="G32" s="12"/>
      <c r="H32" s="12"/>
      <c r="I32" s="12"/>
    </row>
    <row r="33" spans="2:9" ht="20.25" customHeight="1" x14ac:dyDescent="0.15">
      <c r="B33" s="271" t="s">
        <v>127</v>
      </c>
      <c r="C33" s="271"/>
      <c r="D33" s="271"/>
      <c r="E33" s="271"/>
      <c r="F33" s="271"/>
      <c r="G33" s="271"/>
      <c r="H33" s="271"/>
      <c r="I33" s="271"/>
    </row>
  </sheetData>
  <protectedRanges>
    <protectedRange sqref="G16:I30" name="範囲4"/>
    <protectedRange sqref="C16:E30" name="範囲3"/>
    <protectedRange sqref="D11" name="範囲2"/>
    <protectedRange sqref="D7:G9" name="範囲1"/>
    <protectedRange sqref="D10" name="範囲2_1"/>
  </protectedRanges>
  <mergeCells count="17">
    <mergeCell ref="H1:I1"/>
    <mergeCell ref="B9:C9"/>
    <mergeCell ref="D9:G9"/>
    <mergeCell ref="B7:C7"/>
    <mergeCell ref="D7:G7"/>
    <mergeCell ref="B8:C8"/>
    <mergeCell ref="D8:G8"/>
    <mergeCell ref="B6:H6"/>
    <mergeCell ref="B33:I33"/>
    <mergeCell ref="B2:I2"/>
    <mergeCell ref="B13:B15"/>
    <mergeCell ref="F14:I14"/>
    <mergeCell ref="C13:I13"/>
    <mergeCell ref="B10:C10"/>
    <mergeCell ref="D10:G10"/>
    <mergeCell ref="D14:D15"/>
    <mergeCell ref="C14:C15"/>
  </mergeCells>
  <phoneticPr fontId="2"/>
  <dataValidations count="1">
    <dataValidation type="list" allowBlank="1" showInputMessage="1" showErrorMessage="1" sqref="D10:G10" xr:uid="{00000000-0002-0000-0100-000000000000}">
      <formula1>$V$16:$V$17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  <ignoredErrors>
    <ignoredError sqref="H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33"/>
  <sheetViews>
    <sheetView zoomScale="75" zoomScaleNormal="75" workbookViewId="0">
      <selection activeCell="B33" sqref="B33:I33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77"/>
      <c r="I1" s="277"/>
    </row>
    <row r="2" spans="2:22" ht="20.100000000000001" customHeight="1" x14ac:dyDescent="0.15">
      <c r="B2" s="272" t="s">
        <v>126</v>
      </c>
      <c r="C2" s="272"/>
      <c r="D2" s="272"/>
      <c r="E2" s="272"/>
      <c r="F2" s="272"/>
      <c r="G2" s="272"/>
      <c r="H2" s="272"/>
      <c r="I2" s="272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6" t="s">
        <v>70</v>
      </c>
      <c r="I4" s="87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80" t="s">
        <v>71</v>
      </c>
      <c r="C6" s="280"/>
      <c r="D6" s="280"/>
      <c r="E6" s="280"/>
      <c r="F6" s="280"/>
      <c r="G6" s="280"/>
      <c r="H6" s="281"/>
    </row>
    <row r="7" spans="2:22" ht="20.100000000000001" customHeight="1" thickBot="1" x14ac:dyDescent="0.2">
      <c r="B7" s="235" t="s">
        <v>33</v>
      </c>
      <c r="C7" s="278"/>
      <c r="D7" s="284" t="str">
        <f>第8号様式・４月分!D7</f>
        <v>　</v>
      </c>
      <c r="E7" s="285"/>
      <c r="F7" s="285"/>
      <c r="G7" s="286"/>
      <c r="H7" s="22"/>
    </row>
    <row r="8" spans="2:22" ht="20.100000000000001" customHeight="1" x14ac:dyDescent="0.15">
      <c r="B8" s="160" t="s">
        <v>14</v>
      </c>
      <c r="C8" s="161"/>
      <c r="D8" s="287" t="str">
        <f>第8号様式・４月分!D8</f>
        <v>　</v>
      </c>
      <c r="E8" s="287"/>
      <c r="F8" s="287"/>
      <c r="G8" s="288"/>
      <c r="H8" s="8"/>
      <c r="I8" s="9"/>
    </row>
    <row r="9" spans="2:22" ht="20.100000000000001" customHeight="1" x14ac:dyDescent="0.15">
      <c r="B9" s="218" t="s">
        <v>13</v>
      </c>
      <c r="C9" s="220"/>
      <c r="D9" s="282" t="str">
        <f>第8号様式・４月分!D9</f>
        <v>　</v>
      </c>
      <c r="E9" s="282"/>
      <c r="F9" s="282"/>
      <c r="G9" s="283"/>
      <c r="H9" s="10" t="s">
        <v>53</v>
      </c>
    </row>
    <row r="10" spans="2:22" ht="20.100000000000001" customHeight="1" x14ac:dyDescent="0.15">
      <c r="B10" s="218" t="s">
        <v>56</v>
      </c>
      <c r="C10" s="220"/>
      <c r="D10" s="282">
        <f>第8号様式・４月分!D10</f>
        <v>0</v>
      </c>
      <c r="E10" s="282"/>
      <c r="F10" s="282"/>
      <c r="G10" s="283"/>
    </row>
    <row r="11" spans="2:22" ht="21.75" customHeight="1" x14ac:dyDescent="0.15">
      <c r="B11" s="28"/>
      <c r="C11" s="28"/>
      <c r="D11" s="29"/>
      <c r="E11" s="29"/>
      <c r="F11" s="30"/>
      <c r="G11" s="30"/>
    </row>
    <row r="12" spans="2:22" ht="18" customHeight="1" thickBot="1" x14ac:dyDescent="0.2">
      <c r="B12" s="11" t="s">
        <v>120</v>
      </c>
      <c r="C12" s="11"/>
    </row>
    <row r="13" spans="2:22" s="11" customFormat="1" ht="20.100000000000001" customHeight="1" x14ac:dyDescent="0.15">
      <c r="B13" s="273" t="s">
        <v>31</v>
      </c>
      <c r="C13" s="274" t="s">
        <v>50</v>
      </c>
      <c r="D13" s="163"/>
      <c r="E13" s="163"/>
      <c r="F13" s="163"/>
      <c r="G13" s="163"/>
      <c r="H13" s="163"/>
      <c r="I13" s="275"/>
    </row>
    <row r="14" spans="2:22" s="11" customFormat="1" ht="20.100000000000001" customHeight="1" x14ac:dyDescent="0.15">
      <c r="B14" s="225"/>
      <c r="C14" s="123" t="s">
        <v>30</v>
      </c>
      <c r="D14" s="123" t="s">
        <v>29</v>
      </c>
      <c r="E14" s="16" t="s">
        <v>37</v>
      </c>
      <c r="F14" s="257" t="s">
        <v>69</v>
      </c>
      <c r="G14" s="258"/>
      <c r="H14" s="258"/>
      <c r="I14" s="259"/>
    </row>
    <row r="15" spans="2:22" s="11" customFormat="1" ht="35.1" customHeight="1" thickBot="1" x14ac:dyDescent="0.2">
      <c r="B15" s="143"/>
      <c r="C15" s="276"/>
      <c r="D15" s="276"/>
      <c r="E15" s="41" t="s">
        <v>121</v>
      </c>
      <c r="F15" s="34"/>
      <c r="G15" s="39" t="s">
        <v>59</v>
      </c>
      <c r="H15" s="92" t="s">
        <v>8</v>
      </c>
      <c r="I15" s="42" t="s">
        <v>9</v>
      </c>
    </row>
    <row r="16" spans="2:22" ht="17.100000000000001" customHeight="1" x14ac:dyDescent="0.15">
      <c r="B16" s="40">
        <v>1</v>
      </c>
      <c r="C16" s="93" t="s">
        <v>7</v>
      </c>
      <c r="D16" s="93"/>
      <c r="E16" s="93"/>
      <c r="F16" s="53">
        <f t="shared" ref="F16:F29" si="0">SUM(G16:I16)</f>
        <v>0</v>
      </c>
      <c r="G16" s="94"/>
      <c r="H16" s="95"/>
      <c r="I16" s="96"/>
      <c r="V16" s="44" t="s">
        <v>93</v>
      </c>
    </row>
    <row r="17" spans="2:22" ht="17.100000000000001" customHeight="1" x14ac:dyDescent="0.15">
      <c r="B17" s="37">
        <f>B16+1</f>
        <v>2</v>
      </c>
      <c r="C17" s="88"/>
      <c r="D17" s="88"/>
      <c r="E17" s="88"/>
      <c r="F17" s="23">
        <f t="shared" si="0"/>
        <v>0</v>
      </c>
      <c r="G17" s="89"/>
      <c r="H17" s="90"/>
      <c r="I17" s="91"/>
      <c r="V17" s="44" t="s">
        <v>94</v>
      </c>
    </row>
    <row r="18" spans="2:22" ht="17.100000000000001" customHeight="1" x14ac:dyDescent="0.15">
      <c r="B18" s="37">
        <f t="shared" ref="B18:B29" si="1">B17+1</f>
        <v>3</v>
      </c>
      <c r="C18" s="88"/>
      <c r="D18" s="88"/>
      <c r="E18" s="88"/>
      <c r="F18" s="23">
        <f t="shared" si="0"/>
        <v>0</v>
      </c>
      <c r="G18" s="89"/>
      <c r="H18" s="90"/>
      <c r="I18" s="91"/>
      <c r="V18" s="44"/>
    </row>
    <row r="19" spans="2:22" ht="17.100000000000001" customHeight="1" x14ac:dyDescent="0.15">
      <c r="B19" s="37">
        <f t="shared" si="1"/>
        <v>4</v>
      </c>
      <c r="C19" s="88" t="s">
        <v>7</v>
      </c>
      <c r="D19" s="88"/>
      <c r="E19" s="88"/>
      <c r="F19" s="23">
        <f t="shared" si="0"/>
        <v>0</v>
      </c>
      <c r="G19" s="89"/>
      <c r="H19" s="90"/>
      <c r="I19" s="91"/>
      <c r="V19" s="44"/>
    </row>
    <row r="20" spans="2:22" ht="17.100000000000001" customHeight="1" x14ac:dyDescent="0.15">
      <c r="B20" s="37">
        <f t="shared" si="1"/>
        <v>5</v>
      </c>
      <c r="C20" s="88"/>
      <c r="D20" s="88"/>
      <c r="E20" s="88"/>
      <c r="F20" s="23">
        <f t="shared" si="0"/>
        <v>0</v>
      </c>
      <c r="G20" s="89"/>
      <c r="H20" s="90"/>
      <c r="I20" s="91"/>
      <c r="V20" s="44"/>
    </row>
    <row r="21" spans="2:22" ht="17.100000000000001" customHeight="1" x14ac:dyDescent="0.15">
      <c r="B21" s="37">
        <f t="shared" si="1"/>
        <v>6</v>
      </c>
      <c r="C21" s="88"/>
      <c r="D21" s="88"/>
      <c r="E21" s="88"/>
      <c r="F21" s="23">
        <f t="shared" si="0"/>
        <v>0</v>
      </c>
      <c r="G21" s="89"/>
      <c r="H21" s="90"/>
      <c r="I21" s="91"/>
      <c r="V21" s="44"/>
    </row>
    <row r="22" spans="2:22" ht="17.100000000000001" customHeight="1" x14ac:dyDescent="0.15">
      <c r="B22" s="37">
        <f t="shared" si="1"/>
        <v>7</v>
      </c>
      <c r="C22" s="88"/>
      <c r="D22" s="88"/>
      <c r="E22" s="88"/>
      <c r="F22" s="23">
        <f t="shared" si="0"/>
        <v>0</v>
      </c>
      <c r="G22" s="89"/>
      <c r="H22" s="90"/>
      <c r="I22" s="91"/>
      <c r="V22" s="44"/>
    </row>
    <row r="23" spans="2:22" ht="17.100000000000001" customHeight="1" x14ac:dyDescent="0.15">
      <c r="B23" s="37">
        <f t="shared" si="1"/>
        <v>8</v>
      </c>
      <c r="C23" s="88"/>
      <c r="D23" s="88"/>
      <c r="E23" s="88"/>
      <c r="F23" s="23">
        <f t="shared" si="0"/>
        <v>0</v>
      </c>
      <c r="G23" s="89"/>
      <c r="H23" s="90"/>
      <c r="I23" s="91"/>
      <c r="V23" s="44"/>
    </row>
    <row r="24" spans="2:22" ht="17.100000000000001" customHeight="1" x14ac:dyDescent="0.15">
      <c r="B24" s="37">
        <f t="shared" si="1"/>
        <v>9</v>
      </c>
      <c r="C24" s="88"/>
      <c r="D24" s="88"/>
      <c r="E24" s="88"/>
      <c r="F24" s="23">
        <f t="shared" si="0"/>
        <v>0</v>
      </c>
      <c r="G24" s="89"/>
      <c r="H24" s="90"/>
      <c r="I24" s="91"/>
      <c r="V24" s="44"/>
    </row>
    <row r="25" spans="2:22" ht="17.100000000000001" customHeight="1" x14ac:dyDescent="0.15">
      <c r="B25" s="37">
        <f t="shared" si="1"/>
        <v>10</v>
      </c>
      <c r="C25" s="88"/>
      <c r="D25" s="88"/>
      <c r="E25" s="88"/>
      <c r="F25" s="23">
        <f t="shared" si="0"/>
        <v>0</v>
      </c>
      <c r="G25" s="89"/>
      <c r="H25" s="90"/>
      <c r="I25" s="91"/>
      <c r="V25" s="44"/>
    </row>
    <row r="26" spans="2:22" ht="17.100000000000001" customHeight="1" x14ac:dyDescent="0.15">
      <c r="B26" s="37">
        <f t="shared" si="1"/>
        <v>11</v>
      </c>
      <c r="C26" s="88"/>
      <c r="D26" s="88"/>
      <c r="E26" s="88"/>
      <c r="F26" s="23">
        <f t="shared" si="0"/>
        <v>0</v>
      </c>
      <c r="G26" s="89"/>
      <c r="H26" s="90"/>
      <c r="I26" s="91"/>
      <c r="V26" s="44"/>
    </row>
    <row r="27" spans="2:22" ht="17.100000000000001" customHeight="1" x14ac:dyDescent="0.15">
      <c r="B27" s="37">
        <f t="shared" si="1"/>
        <v>12</v>
      </c>
      <c r="C27" s="88"/>
      <c r="D27" s="88"/>
      <c r="E27" s="88"/>
      <c r="F27" s="23">
        <f t="shared" si="0"/>
        <v>0</v>
      </c>
      <c r="G27" s="89"/>
      <c r="H27" s="90"/>
      <c r="I27" s="91"/>
    </row>
    <row r="28" spans="2:22" ht="17.100000000000001" customHeight="1" x14ac:dyDescent="0.15">
      <c r="B28" s="37">
        <f t="shared" si="1"/>
        <v>13</v>
      </c>
      <c r="C28" s="88"/>
      <c r="D28" s="88"/>
      <c r="E28" s="88"/>
      <c r="F28" s="23">
        <f t="shared" si="0"/>
        <v>0</v>
      </c>
      <c r="G28" s="89"/>
      <c r="H28" s="90"/>
      <c r="I28" s="91"/>
    </row>
    <row r="29" spans="2:22" ht="17.100000000000001" customHeight="1" x14ac:dyDescent="0.15">
      <c r="B29" s="37">
        <f t="shared" si="1"/>
        <v>14</v>
      </c>
      <c r="C29" s="88"/>
      <c r="D29" s="88"/>
      <c r="E29" s="88"/>
      <c r="F29" s="23">
        <f t="shared" si="0"/>
        <v>0</v>
      </c>
      <c r="G29" s="89"/>
      <c r="H29" s="90"/>
      <c r="I29" s="91"/>
    </row>
    <row r="30" spans="2:22" ht="17.100000000000001" customHeight="1" thickBot="1" x14ac:dyDescent="0.2">
      <c r="B30" s="46">
        <f>B29+1</f>
        <v>15</v>
      </c>
      <c r="C30" s="97"/>
      <c r="D30" s="97"/>
      <c r="E30" s="97"/>
      <c r="F30" s="83">
        <f>SUM(G30:I30)</f>
        <v>0</v>
      </c>
      <c r="G30" s="98"/>
      <c r="H30" s="99"/>
      <c r="I30" s="100"/>
    </row>
    <row r="31" spans="2:22" ht="24" customHeight="1" thickTop="1" thickBot="1" x14ac:dyDescent="0.2">
      <c r="B31" s="85" t="s">
        <v>34</v>
      </c>
      <c r="C31" s="106" t="s">
        <v>36</v>
      </c>
      <c r="D31" s="105" t="s">
        <v>7</v>
      </c>
      <c r="E31" s="107" t="s">
        <v>35</v>
      </c>
      <c r="F31" s="101">
        <f>SUM(F16:F30)</f>
        <v>0</v>
      </c>
      <c r="G31" s="102">
        <f>SUM(G16:G30)</f>
        <v>0</v>
      </c>
      <c r="H31" s="103">
        <f>SUM(H16:H30)</f>
        <v>0</v>
      </c>
      <c r="I31" s="104">
        <f>SUM(I16:I30)</f>
        <v>0</v>
      </c>
    </row>
    <row r="32" spans="2:22" ht="20.100000000000001" customHeight="1" x14ac:dyDescent="0.15">
      <c r="B32" s="31"/>
      <c r="C32" s="13"/>
      <c r="D32" s="13"/>
      <c r="E32" s="14"/>
      <c r="F32" s="32"/>
      <c r="G32" s="12"/>
      <c r="H32" s="12"/>
      <c r="I32" s="12"/>
    </row>
    <row r="33" spans="2:9" ht="20.25" customHeight="1" x14ac:dyDescent="0.15">
      <c r="B33" s="271" t="s">
        <v>127</v>
      </c>
      <c r="C33" s="271"/>
      <c r="D33" s="271"/>
      <c r="E33" s="271"/>
      <c r="F33" s="271"/>
      <c r="G33" s="271"/>
      <c r="H33" s="271"/>
      <c r="I33" s="271"/>
    </row>
  </sheetData>
  <protectedRanges>
    <protectedRange sqref="D11" name="範囲2"/>
    <protectedRange sqref="D7:G10" name="範囲1"/>
    <protectedRange sqref="G16:I30" name="範囲4_1"/>
    <protectedRange sqref="C16:E30" name="範囲3_1"/>
  </protectedRanges>
  <mergeCells count="17">
    <mergeCell ref="B33:I33"/>
    <mergeCell ref="B8:C8"/>
    <mergeCell ref="D8:G8"/>
    <mergeCell ref="B6:H6"/>
    <mergeCell ref="B2:I2"/>
    <mergeCell ref="B13:B15"/>
    <mergeCell ref="F14:I14"/>
    <mergeCell ref="C13:I13"/>
    <mergeCell ref="B10:C10"/>
    <mergeCell ref="D10:G10"/>
    <mergeCell ref="C14:C15"/>
    <mergeCell ref="D14:D15"/>
    <mergeCell ref="H1:I1"/>
    <mergeCell ref="B9:C9"/>
    <mergeCell ref="D9:G9"/>
    <mergeCell ref="B7:C7"/>
    <mergeCell ref="D7:G7"/>
  </mergeCells>
  <phoneticPr fontId="2"/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33"/>
  <sheetViews>
    <sheetView zoomScale="75" zoomScaleNormal="75" workbookViewId="0">
      <selection activeCell="C13" sqref="C13:I13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77"/>
      <c r="I1" s="277"/>
    </row>
    <row r="2" spans="2:22" ht="20.100000000000001" customHeight="1" x14ac:dyDescent="0.15">
      <c r="B2" s="272" t="s">
        <v>126</v>
      </c>
      <c r="C2" s="272"/>
      <c r="D2" s="272"/>
      <c r="E2" s="272"/>
      <c r="F2" s="272"/>
      <c r="G2" s="272"/>
      <c r="H2" s="272"/>
      <c r="I2" s="272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6" t="s">
        <v>72</v>
      </c>
      <c r="I4" s="87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80" t="s">
        <v>71</v>
      </c>
      <c r="C6" s="280"/>
      <c r="D6" s="280"/>
      <c r="E6" s="280"/>
      <c r="F6" s="280"/>
      <c r="G6" s="280"/>
      <c r="H6" s="281"/>
    </row>
    <row r="7" spans="2:22" ht="20.100000000000001" customHeight="1" thickBot="1" x14ac:dyDescent="0.2">
      <c r="B7" s="235" t="s">
        <v>33</v>
      </c>
      <c r="C7" s="278"/>
      <c r="D7" s="284" t="str">
        <f>第8号様式・４月分!D7</f>
        <v>　</v>
      </c>
      <c r="E7" s="285"/>
      <c r="F7" s="285"/>
      <c r="G7" s="286"/>
      <c r="H7" s="22"/>
    </row>
    <row r="8" spans="2:22" ht="20.100000000000001" customHeight="1" x14ac:dyDescent="0.15">
      <c r="B8" s="160" t="s">
        <v>14</v>
      </c>
      <c r="C8" s="161"/>
      <c r="D8" s="287" t="str">
        <f>第8号様式・４月分!D8</f>
        <v>　</v>
      </c>
      <c r="E8" s="287"/>
      <c r="F8" s="287"/>
      <c r="G8" s="288"/>
      <c r="H8" s="8"/>
      <c r="I8" s="9"/>
    </row>
    <row r="9" spans="2:22" ht="20.100000000000001" customHeight="1" x14ac:dyDescent="0.15">
      <c r="B9" s="218" t="s">
        <v>13</v>
      </c>
      <c r="C9" s="220"/>
      <c r="D9" s="282" t="str">
        <f>第8号様式・４月分!D9</f>
        <v>　</v>
      </c>
      <c r="E9" s="282"/>
      <c r="F9" s="282"/>
      <c r="G9" s="283"/>
      <c r="H9" s="10" t="s">
        <v>53</v>
      </c>
    </row>
    <row r="10" spans="2:22" ht="20.100000000000001" customHeight="1" x14ac:dyDescent="0.15">
      <c r="B10" s="218" t="s">
        <v>56</v>
      </c>
      <c r="C10" s="220"/>
      <c r="D10" s="282">
        <f>第8号様式・４月分!D10</f>
        <v>0</v>
      </c>
      <c r="E10" s="282"/>
      <c r="F10" s="282"/>
      <c r="G10" s="283"/>
    </row>
    <row r="11" spans="2:22" ht="21.75" customHeight="1" x14ac:dyDescent="0.15">
      <c r="B11" s="28"/>
      <c r="C11" s="28"/>
      <c r="D11" s="29"/>
      <c r="E11" s="29"/>
      <c r="F11" s="30"/>
      <c r="G11" s="30"/>
    </row>
    <row r="12" spans="2:22" ht="18" customHeight="1" thickBot="1" x14ac:dyDescent="0.2">
      <c r="B12" s="11" t="s">
        <v>120</v>
      </c>
      <c r="C12" s="11"/>
    </row>
    <row r="13" spans="2:22" s="11" customFormat="1" ht="20.100000000000001" customHeight="1" x14ac:dyDescent="0.15">
      <c r="B13" s="273" t="s">
        <v>31</v>
      </c>
      <c r="C13" s="274" t="s">
        <v>50</v>
      </c>
      <c r="D13" s="163"/>
      <c r="E13" s="163"/>
      <c r="F13" s="163"/>
      <c r="G13" s="163"/>
      <c r="H13" s="163"/>
      <c r="I13" s="275"/>
    </row>
    <row r="14" spans="2:22" s="11" customFormat="1" ht="20.100000000000001" customHeight="1" x14ac:dyDescent="0.15">
      <c r="B14" s="225"/>
      <c r="C14" s="123" t="s">
        <v>30</v>
      </c>
      <c r="D14" s="123" t="s">
        <v>29</v>
      </c>
      <c r="E14" s="16" t="s">
        <v>37</v>
      </c>
      <c r="F14" s="257" t="s">
        <v>69</v>
      </c>
      <c r="G14" s="258"/>
      <c r="H14" s="258"/>
      <c r="I14" s="259"/>
    </row>
    <row r="15" spans="2:22" s="11" customFormat="1" ht="35.1" customHeight="1" thickBot="1" x14ac:dyDescent="0.2">
      <c r="B15" s="143"/>
      <c r="C15" s="276"/>
      <c r="D15" s="276"/>
      <c r="E15" s="41" t="s">
        <v>121</v>
      </c>
      <c r="F15" s="34"/>
      <c r="G15" s="39" t="s">
        <v>59</v>
      </c>
      <c r="H15" s="92" t="s">
        <v>8</v>
      </c>
      <c r="I15" s="42" t="s">
        <v>9</v>
      </c>
    </row>
    <row r="16" spans="2:22" ht="17.100000000000001" customHeight="1" x14ac:dyDescent="0.15">
      <c r="B16" s="40">
        <v>1</v>
      </c>
      <c r="C16" s="93" t="s">
        <v>7</v>
      </c>
      <c r="D16" s="93"/>
      <c r="E16" s="93"/>
      <c r="F16" s="53">
        <f t="shared" ref="F16:F29" si="0">SUM(G16:I16)</f>
        <v>0</v>
      </c>
      <c r="G16" s="94"/>
      <c r="H16" s="95"/>
      <c r="I16" s="96"/>
      <c r="V16" s="44" t="s">
        <v>93</v>
      </c>
    </row>
    <row r="17" spans="2:22" ht="17.100000000000001" customHeight="1" x14ac:dyDescent="0.15">
      <c r="B17" s="37">
        <f>B16+1</f>
        <v>2</v>
      </c>
      <c r="C17" s="88"/>
      <c r="D17" s="88"/>
      <c r="E17" s="88"/>
      <c r="F17" s="23">
        <f t="shared" si="0"/>
        <v>0</v>
      </c>
      <c r="G17" s="89"/>
      <c r="H17" s="90"/>
      <c r="I17" s="91"/>
      <c r="V17" s="44" t="s">
        <v>94</v>
      </c>
    </row>
    <row r="18" spans="2:22" ht="17.100000000000001" customHeight="1" x14ac:dyDescent="0.15">
      <c r="B18" s="37">
        <f t="shared" ref="B18:B29" si="1">B17+1</f>
        <v>3</v>
      </c>
      <c r="C18" s="88"/>
      <c r="D18" s="88"/>
      <c r="E18" s="88"/>
      <c r="F18" s="23">
        <f t="shared" si="0"/>
        <v>0</v>
      </c>
      <c r="G18" s="89"/>
      <c r="H18" s="90"/>
      <c r="I18" s="91"/>
      <c r="V18" s="44"/>
    </row>
    <row r="19" spans="2:22" ht="17.100000000000001" customHeight="1" x14ac:dyDescent="0.15">
      <c r="B19" s="37">
        <f t="shared" si="1"/>
        <v>4</v>
      </c>
      <c r="C19" s="88" t="s">
        <v>7</v>
      </c>
      <c r="D19" s="88"/>
      <c r="E19" s="88"/>
      <c r="F19" s="23">
        <f t="shared" si="0"/>
        <v>0</v>
      </c>
      <c r="G19" s="89"/>
      <c r="H19" s="90"/>
      <c r="I19" s="91"/>
      <c r="V19" s="44"/>
    </row>
    <row r="20" spans="2:22" ht="17.100000000000001" customHeight="1" x14ac:dyDescent="0.15">
      <c r="B20" s="37">
        <f t="shared" si="1"/>
        <v>5</v>
      </c>
      <c r="C20" s="88"/>
      <c r="D20" s="88"/>
      <c r="E20" s="88"/>
      <c r="F20" s="23">
        <f t="shared" si="0"/>
        <v>0</v>
      </c>
      <c r="G20" s="89"/>
      <c r="H20" s="90"/>
      <c r="I20" s="91"/>
      <c r="V20" s="44"/>
    </row>
    <row r="21" spans="2:22" ht="17.100000000000001" customHeight="1" x14ac:dyDescent="0.15">
      <c r="B21" s="37">
        <f t="shared" si="1"/>
        <v>6</v>
      </c>
      <c r="C21" s="88"/>
      <c r="D21" s="88"/>
      <c r="E21" s="88"/>
      <c r="F21" s="23">
        <f t="shared" si="0"/>
        <v>0</v>
      </c>
      <c r="G21" s="89"/>
      <c r="H21" s="90"/>
      <c r="I21" s="91"/>
      <c r="V21" s="44"/>
    </row>
    <row r="22" spans="2:22" ht="17.100000000000001" customHeight="1" x14ac:dyDescent="0.15">
      <c r="B22" s="37">
        <f t="shared" si="1"/>
        <v>7</v>
      </c>
      <c r="C22" s="88"/>
      <c r="D22" s="88"/>
      <c r="E22" s="88"/>
      <c r="F22" s="23">
        <f t="shared" si="0"/>
        <v>0</v>
      </c>
      <c r="G22" s="89"/>
      <c r="H22" s="90"/>
      <c r="I22" s="91"/>
      <c r="V22" s="44"/>
    </row>
    <row r="23" spans="2:22" ht="17.100000000000001" customHeight="1" x14ac:dyDescent="0.15">
      <c r="B23" s="37">
        <f t="shared" si="1"/>
        <v>8</v>
      </c>
      <c r="C23" s="88"/>
      <c r="D23" s="88"/>
      <c r="E23" s="88"/>
      <c r="F23" s="23">
        <f t="shared" si="0"/>
        <v>0</v>
      </c>
      <c r="G23" s="89"/>
      <c r="H23" s="90"/>
      <c r="I23" s="91"/>
      <c r="V23" s="44"/>
    </row>
    <row r="24" spans="2:22" ht="17.100000000000001" customHeight="1" x14ac:dyDescent="0.15">
      <c r="B24" s="37">
        <f t="shared" si="1"/>
        <v>9</v>
      </c>
      <c r="C24" s="88"/>
      <c r="D24" s="88"/>
      <c r="E24" s="88"/>
      <c r="F24" s="23">
        <f t="shared" si="0"/>
        <v>0</v>
      </c>
      <c r="G24" s="89"/>
      <c r="H24" s="90"/>
      <c r="I24" s="91"/>
      <c r="V24" s="44"/>
    </row>
    <row r="25" spans="2:22" ht="17.100000000000001" customHeight="1" x14ac:dyDescent="0.15">
      <c r="B25" s="37">
        <f t="shared" si="1"/>
        <v>10</v>
      </c>
      <c r="C25" s="88"/>
      <c r="D25" s="88"/>
      <c r="E25" s="88"/>
      <c r="F25" s="23">
        <f t="shared" si="0"/>
        <v>0</v>
      </c>
      <c r="G25" s="89"/>
      <c r="H25" s="90"/>
      <c r="I25" s="91"/>
      <c r="V25" s="44"/>
    </row>
    <row r="26" spans="2:22" ht="17.100000000000001" customHeight="1" x14ac:dyDescent="0.15">
      <c r="B26" s="37">
        <f t="shared" si="1"/>
        <v>11</v>
      </c>
      <c r="C26" s="88"/>
      <c r="D26" s="88"/>
      <c r="E26" s="88"/>
      <c r="F26" s="23">
        <f t="shared" si="0"/>
        <v>0</v>
      </c>
      <c r="G26" s="89"/>
      <c r="H26" s="90"/>
      <c r="I26" s="91"/>
      <c r="V26" s="44"/>
    </row>
    <row r="27" spans="2:22" ht="17.100000000000001" customHeight="1" x14ac:dyDescent="0.15">
      <c r="B27" s="37">
        <f t="shared" si="1"/>
        <v>12</v>
      </c>
      <c r="C27" s="88"/>
      <c r="D27" s="88"/>
      <c r="E27" s="88"/>
      <c r="F27" s="23">
        <f t="shared" si="0"/>
        <v>0</v>
      </c>
      <c r="G27" s="89"/>
      <c r="H27" s="90"/>
      <c r="I27" s="91"/>
    </row>
    <row r="28" spans="2:22" ht="17.100000000000001" customHeight="1" x14ac:dyDescent="0.15">
      <c r="B28" s="37">
        <f t="shared" si="1"/>
        <v>13</v>
      </c>
      <c r="C28" s="88"/>
      <c r="D28" s="88"/>
      <c r="E28" s="88"/>
      <c r="F28" s="23">
        <f t="shared" si="0"/>
        <v>0</v>
      </c>
      <c r="G28" s="89"/>
      <c r="H28" s="90"/>
      <c r="I28" s="91"/>
    </row>
    <row r="29" spans="2:22" ht="17.100000000000001" customHeight="1" x14ac:dyDescent="0.15">
      <c r="B29" s="37">
        <f t="shared" si="1"/>
        <v>14</v>
      </c>
      <c r="C29" s="88"/>
      <c r="D29" s="88"/>
      <c r="E29" s="88"/>
      <c r="F29" s="23">
        <f t="shared" si="0"/>
        <v>0</v>
      </c>
      <c r="G29" s="89"/>
      <c r="H29" s="90"/>
      <c r="I29" s="91"/>
    </row>
    <row r="30" spans="2:22" ht="17.100000000000001" customHeight="1" thickBot="1" x14ac:dyDescent="0.2">
      <c r="B30" s="46">
        <f>B29+1</f>
        <v>15</v>
      </c>
      <c r="C30" s="97"/>
      <c r="D30" s="97"/>
      <c r="E30" s="97"/>
      <c r="F30" s="83">
        <f>SUM(G30:I30)</f>
        <v>0</v>
      </c>
      <c r="G30" s="98"/>
      <c r="H30" s="99"/>
      <c r="I30" s="100"/>
    </row>
    <row r="31" spans="2:22" ht="24" customHeight="1" thickTop="1" thickBot="1" x14ac:dyDescent="0.2">
      <c r="B31" s="85" t="s">
        <v>34</v>
      </c>
      <c r="C31" s="106" t="s">
        <v>36</v>
      </c>
      <c r="D31" s="105" t="s">
        <v>7</v>
      </c>
      <c r="E31" s="107" t="s">
        <v>35</v>
      </c>
      <c r="F31" s="101">
        <f>SUM(F16:F30)</f>
        <v>0</v>
      </c>
      <c r="G31" s="102">
        <f>SUM(G16:G30)</f>
        <v>0</v>
      </c>
      <c r="H31" s="103">
        <f>SUM(H16:H30)</f>
        <v>0</v>
      </c>
      <c r="I31" s="104">
        <f>SUM(I16:I30)</f>
        <v>0</v>
      </c>
    </row>
    <row r="32" spans="2:22" ht="20.100000000000001" customHeight="1" x14ac:dyDescent="0.15">
      <c r="B32" s="31"/>
      <c r="C32" s="13"/>
      <c r="D32" s="13"/>
      <c r="E32" s="14"/>
      <c r="F32" s="32"/>
      <c r="G32" s="12"/>
      <c r="H32" s="12"/>
      <c r="I32" s="12"/>
    </row>
    <row r="33" spans="2:9" ht="20.25" customHeight="1" x14ac:dyDescent="0.15">
      <c r="B33" s="271" t="s">
        <v>127</v>
      </c>
      <c r="C33" s="271"/>
      <c r="D33" s="271"/>
      <c r="E33" s="271"/>
      <c r="F33" s="271"/>
      <c r="G33" s="271"/>
      <c r="H33" s="271"/>
      <c r="I33" s="271"/>
    </row>
  </sheetData>
  <protectedRanges>
    <protectedRange sqref="D11" name="範囲2"/>
    <protectedRange sqref="D7:G10" name="範囲1"/>
    <protectedRange sqref="G16:I30" name="範囲4_1"/>
    <protectedRange sqref="C16:E30" name="範囲3_1"/>
  </protectedRanges>
  <mergeCells count="17">
    <mergeCell ref="B10:C10"/>
    <mergeCell ref="D10:G10"/>
    <mergeCell ref="D14:D15"/>
    <mergeCell ref="C14:C15"/>
    <mergeCell ref="B33:I33"/>
    <mergeCell ref="H1:I1"/>
    <mergeCell ref="B9:C9"/>
    <mergeCell ref="D9:G9"/>
    <mergeCell ref="B7:C7"/>
    <mergeCell ref="D7:G7"/>
    <mergeCell ref="B8:C8"/>
    <mergeCell ref="D8:G8"/>
    <mergeCell ref="B6:H6"/>
    <mergeCell ref="B2:I2"/>
    <mergeCell ref="B13:B15"/>
    <mergeCell ref="F14:I14"/>
    <mergeCell ref="C13:I13"/>
  </mergeCells>
  <phoneticPr fontId="2"/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V33"/>
  <sheetViews>
    <sheetView zoomScale="75" zoomScaleNormal="75" workbookViewId="0">
      <selection activeCell="B33" sqref="B33:I33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77"/>
      <c r="I1" s="277"/>
    </row>
    <row r="2" spans="2:22" ht="20.100000000000001" customHeight="1" x14ac:dyDescent="0.15">
      <c r="B2" s="272" t="s">
        <v>126</v>
      </c>
      <c r="C2" s="272"/>
      <c r="D2" s="272"/>
      <c r="E2" s="272"/>
      <c r="F2" s="272"/>
      <c r="G2" s="272"/>
      <c r="H2" s="272"/>
      <c r="I2" s="272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6" t="s">
        <v>73</v>
      </c>
      <c r="I4" s="87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80" t="s">
        <v>71</v>
      </c>
      <c r="C6" s="280"/>
      <c r="D6" s="280"/>
      <c r="E6" s="280"/>
      <c r="F6" s="280"/>
      <c r="G6" s="280"/>
      <c r="H6" s="281"/>
    </row>
    <row r="7" spans="2:22" ht="20.100000000000001" customHeight="1" thickBot="1" x14ac:dyDescent="0.2">
      <c r="B7" s="235" t="s">
        <v>33</v>
      </c>
      <c r="C7" s="278"/>
      <c r="D7" s="284" t="str">
        <f>第8号様式・４月分!D7</f>
        <v>　</v>
      </c>
      <c r="E7" s="285"/>
      <c r="F7" s="285"/>
      <c r="G7" s="286"/>
      <c r="H7" s="22"/>
    </row>
    <row r="8" spans="2:22" ht="20.100000000000001" customHeight="1" x14ac:dyDescent="0.15">
      <c r="B8" s="160" t="s">
        <v>14</v>
      </c>
      <c r="C8" s="161"/>
      <c r="D8" s="287" t="str">
        <f>第8号様式・４月分!D8</f>
        <v>　</v>
      </c>
      <c r="E8" s="287"/>
      <c r="F8" s="287"/>
      <c r="G8" s="288"/>
      <c r="H8" s="8"/>
      <c r="I8" s="9"/>
    </row>
    <row r="9" spans="2:22" ht="20.100000000000001" customHeight="1" x14ac:dyDescent="0.15">
      <c r="B9" s="218" t="s">
        <v>13</v>
      </c>
      <c r="C9" s="220"/>
      <c r="D9" s="282" t="str">
        <f>第8号様式・４月分!D9</f>
        <v>　</v>
      </c>
      <c r="E9" s="282"/>
      <c r="F9" s="282"/>
      <c r="G9" s="283"/>
      <c r="H9" s="10" t="s">
        <v>53</v>
      </c>
    </row>
    <row r="10" spans="2:22" ht="20.100000000000001" customHeight="1" x14ac:dyDescent="0.15">
      <c r="B10" s="218" t="s">
        <v>56</v>
      </c>
      <c r="C10" s="220"/>
      <c r="D10" s="282">
        <f>第8号様式・４月分!D10</f>
        <v>0</v>
      </c>
      <c r="E10" s="282"/>
      <c r="F10" s="282"/>
      <c r="G10" s="283"/>
    </row>
    <row r="11" spans="2:22" ht="21.75" customHeight="1" x14ac:dyDescent="0.15">
      <c r="B11" s="28"/>
      <c r="C11" s="28"/>
      <c r="D11" s="29"/>
      <c r="E11" s="29"/>
      <c r="F11" s="30"/>
      <c r="G11" s="30"/>
    </row>
    <row r="12" spans="2:22" ht="18" customHeight="1" thickBot="1" x14ac:dyDescent="0.2">
      <c r="B12" s="11" t="s">
        <v>120</v>
      </c>
      <c r="C12" s="11"/>
    </row>
    <row r="13" spans="2:22" s="11" customFormat="1" ht="20.100000000000001" customHeight="1" x14ac:dyDescent="0.15">
      <c r="B13" s="273" t="s">
        <v>31</v>
      </c>
      <c r="C13" s="274" t="s">
        <v>50</v>
      </c>
      <c r="D13" s="163"/>
      <c r="E13" s="163"/>
      <c r="F13" s="163"/>
      <c r="G13" s="163"/>
      <c r="H13" s="163"/>
      <c r="I13" s="275"/>
    </row>
    <row r="14" spans="2:22" s="11" customFormat="1" ht="20.100000000000001" customHeight="1" x14ac:dyDescent="0.15">
      <c r="B14" s="225"/>
      <c r="C14" s="123" t="s">
        <v>30</v>
      </c>
      <c r="D14" s="123" t="s">
        <v>29</v>
      </c>
      <c r="E14" s="16" t="s">
        <v>37</v>
      </c>
      <c r="F14" s="257" t="s">
        <v>69</v>
      </c>
      <c r="G14" s="258"/>
      <c r="H14" s="258"/>
      <c r="I14" s="259"/>
    </row>
    <row r="15" spans="2:22" s="11" customFormat="1" ht="35.1" customHeight="1" thickBot="1" x14ac:dyDescent="0.2">
      <c r="B15" s="143"/>
      <c r="C15" s="276"/>
      <c r="D15" s="276"/>
      <c r="E15" s="41" t="s">
        <v>121</v>
      </c>
      <c r="F15" s="34"/>
      <c r="G15" s="39" t="s">
        <v>59</v>
      </c>
      <c r="H15" s="92" t="s">
        <v>8</v>
      </c>
      <c r="I15" s="42" t="s">
        <v>9</v>
      </c>
    </row>
    <row r="16" spans="2:22" ht="17.100000000000001" customHeight="1" x14ac:dyDescent="0.15">
      <c r="B16" s="40">
        <v>1</v>
      </c>
      <c r="C16" s="93" t="s">
        <v>7</v>
      </c>
      <c r="D16" s="93"/>
      <c r="E16" s="93"/>
      <c r="F16" s="53">
        <f t="shared" ref="F16:F29" si="0">SUM(G16:I16)</f>
        <v>0</v>
      </c>
      <c r="G16" s="94"/>
      <c r="H16" s="95"/>
      <c r="I16" s="96"/>
      <c r="V16" s="44" t="s">
        <v>93</v>
      </c>
    </row>
    <row r="17" spans="2:22" ht="17.100000000000001" customHeight="1" x14ac:dyDescent="0.15">
      <c r="B17" s="37">
        <f>B16+1</f>
        <v>2</v>
      </c>
      <c r="C17" s="88"/>
      <c r="D17" s="88"/>
      <c r="E17" s="88"/>
      <c r="F17" s="23">
        <f t="shared" si="0"/>
        <v>0</v>
      </c>
      <c r="G17" s="89"/>
      <c r="H17" s="90"/>
      <c r="I17" s="91"/>
      <c r="V17" s="44" t="s">
        <v>94</v>
      </c>
    </row>
    <row r="18" spans="2:22" ht="17.100000000000001" customHeight="1" x14ac:dyDescent="0.15">
      <c r="B18" s="37">
        <f t="shared" ref="B18:B29" si="1">B17+1</f>
        <v>3</v>
      </c>
      <c r="C18" s="88"/>
      <c r="D18" s="88"/>
      <c r="E18" s="88"/>
      <c r="F18" s="23">
        <f t="shared" si="0"/>
        <v>0</v>
      </c>
      <c r="G18" s="89"/>
      <c r="H18" s="90"/>
      <c r="I18" s="91"/>
      <c r="V18" s="44"/>
    </row>
    <row r="19" spans="2:22" ht="17.100000000000001" customHeight="1" x14ac:dyDescent="0.15">
      <c r="B19" s="37">
        <f t="shared" si="1"/>
        <v>4</v>
      </c>
      <c r="C19" s="88" t="s">
        <v>7</v>
      </c>
      <c r="D19" s="88"/>
      <c r="E19" s="88"/>
      <c r="F19" s="23">
        <f t="shared" si="0"/>
        <v>0</v>
      </c>
      <c r="G19" s="89"/>
      <c r="H19" s="90"/>
      <c r="I19" s="91"/>
      <c r="V19" s="44"/>
    </row>
    <row r="20" spans="2:22" ht="17.100000000000001" customHeight="1" x14ac:dyDescent="0.15">
      <c r="B20" s="37">
        <f t="shared" si="1"/>
        <v>5</v>
      </c>
      <c r="C20" s="88"/>
      <c r="D20" s="88"/>
      <c r="E20" s="88"/>
      <c r="F20" s="23">
        <f t="shared" si="0"/>
        <v>0</v>
      </c>
      <c r="G20" s="89"/>
      <c r="H20" s="90"/>
      <c r="I20" s="91"/>
      <c r="V20" s="44"/>
    </row>
    <row r="21" spans="2:22" ht="17.100000000000001" customHeight="1" x14ac:dyDescent="0.15">
      <c r="B21" s="37">
        <f t="shared" si="1"/>
        <v>6</v>
      </c>
      <c r="C21" s="88"/>
      <c r="D21" s="88"/>
      <c r="E21" s="88"/>
      <c r="F21" s="23">
        <f t="shared" si="0"/>
        <v>0</v>
      </c>
      <c r="G21" s="89"/>
      <c r="H21" s="90"/>
      <c r="I21" s="91"/>
      <c r="V21" s="44"/>
    </row>
    <row r="22" spans="2:22" ht="17.100000000000001" customHeight="1" x14ac:dyDescent="0.15">
      <c r="B22" s="37">
        <f t="shared" si="1"/>
        <v>7</v>
      </c>
      <c r="C22" s="88"/>
      <c r="D22" s="88"/>
      <c r="E22" s="88"/>
      <c r="F22" s="23">
        <f t="shared" si="0"/>
        <v>0</v>
      </c>
      <c r="G22" s="89"/>
      <c r="H22" s="90"/>
      <c r="I22" s="91"/>
      <c r="V22" s="44"/>
    </row>
    <row r="23" spans="2:22" ht="17.100000000000001" customHeight="1" x14ac:dyDescent="0.15">
      <c r="B23" s="37">
        <f t="shared" si="1"/>
        <v>8</v>
      </c>
      <c r="C23" s="88"/>
      <c r="D23" s="88"/>
      <c r="E23" s="88"/>
      <c r="F23" s="23">
        <f t="shared" si="0"/>
        <v>0</v>
      </c>
      <c r="G23" s="89"/>
      <c r="H23" s="90"/>
      <c r="I23" s="91"/>
      <c r="V23" s="44"/>
    </row>
    <row r="24" spans="2:22" ht="17.100000000000001" customHeight="1" x14ac:dyDescent="0.15">
      <c r="B24" s="37">
        <f t="shared" si="1"/>
        <v>9</v>
      </c>
      <c r="C24" s="88"/>
      <c r="D24" s="88"/>
      <c r="E24" s="88"/>
      <c r="F24" s="23">
        <f t="shared" si="0"/>
        <v>0</v>
      </c>
      <c r="G24" s="89"/>
      <c r="H24" s="90"/>
      <c r="I24" s="91"/>
      <c r="V24" s="44"/>
    </row>
    <row r="25" spans="2:22" ht="17.100000000000001" customHeight="1" x14ac:dyDescent="0.15">
      <c r="B25" s="37">
        <f t="shared" si="1"/>
        <v>10</v>
      </c>
      <c r="C25" s="88"/>
      <c r="D25" s="88"/>
      <c r="E25" s="88"/>
      <c r="F25" s="23">
        <f t="shared" si="0"/>
        <v>0</v>
      </c>
      <c r="G25" s="89"/>
      <c r="H25" s="90"/>
      <c r="I25" s="91"/>
      <c r="V25" s="44"/>
    </row>
    <row r="26" spans="2:22" ht="17.100000000000001" customHeight="1" x14ac:dyDescent="0.15">
      <c r="B26" s="37">
        <f t="shared" si="1"/>
        <v>11</v>
      </c>
      <c r="C26" s="88"/>
      <c r="D26" s="88"/>
      <c r="E26" s="88"/>
      <c r="F26" s="23">
        <f t="shared" si="0"/>
        <v>0</v>
      </c>
      <c r="G26" s="89"/>
      <c r="H26" s="90"/>
      <c r="I26" s="91"/>
      <c r="V26" s="44"/>
    </row>
    <row r="27" spans="2:22" ht="17.100000000000001" customHeight="1" x14ac:dyDescent="0.15">
      <c r="B27" s="37">
        <f t="shared" si="1"/>
        <v>12</v>
      </c>
      <c r="C27" s="88"/>
      <c r="D27" s="88"/>
      <c r="E27" s="88"/>
      <c r="F27" s="23">
        <f t="shared" si="0"/>
        <v>0</v>
      </c>
      <c r="G27" s="89"/>
      <c r="H27" s="90"/>
      <c r="I27" s="91"/>
    </row>
    <row r="28" spans="2:22" ht="17.100000000000001" customHeight="1" x14ac:dyDescent="0.15">
      <c r="B28" s="37">
        <f t="shared" si="1"/>
        <v>13</v>
      </c>
      <c r="C28" s="88"/>
      <c r="D28" s="88"/>
      <c r="E28" s="88"/>
      <c r="F28" s="23">
        <f t="shared" si="0"/>
        <v>0</v>
      </c>
      <c r="G28" s="89"/>
      <c r="H28" s="90"/>
      <c r="I28" s="91"/>
    </row>
    <row r="29" spans="2:22" ht="17.100000000000001" customHeight="1" x14ac:dyDescent="0.15">
      <c r="B29" s="37">
        <f t="shared" si="1"/>
        <v>14</v>
      </c>
      <c r="C29" s="88"/>
      <c r="D29" s="88"/>
      <c r="E29" s="88"/>
      <c r="F29" s="23">
        <f t="shared" si="0"/>
        <v>0</v>
      </c>
      <c r="G29" s="89"/>
      <c r="H29" s="90"/>
      <c r="I29" s="91"/>
    </row>
    <row r="30" spans="2:22" ht="17.100000000000001" customHeight="1" thickBot="1" x14ac:dyDescent="0.2">
      <c r="B30" s="46">
        <f>B29+1</f>
        <v>15</v>
      </c>
      <c r="C30" s="97"/>
      <c r="D30" s="97"/>
      <c r="E30" s="97"/>
      <c r="F30" s="83">
        <f>SUM(G30:I30)</f>
        <v>0</v>
      </c>
      <c r="G30" s="98"/>
      <c r="H30" s="99"/>
      <c r="I30" s="100"/>
    </row>
    <row r="31" spans="2:22" ht="24" customHeight="1" thickTop="1" thickBot="1" x14ac:dyDescent="0.2">
      <c r="B31" s="85" t="s">
        <v>34</v>
      </c>
      <c r="C31" s="106" t="s">
        <v>36</v>
      </c>
      <c r="D31" s="105" t="s">
        <v>7</v>
      </c>
      <c r="E31" s="107" t="s">
        <v>35</v>
      </c>
      <c r="F31" s="101">
        <f>SUM(F16:F30)</f>
        <v>0</v>
      </c>
      <c r="G31" s="102">
        <f>SUM(G16:G30)</f>
        <v>0</v>
      </c>
      <c r="H31" s="103">
        <f>SUM(H16:H30)</f>
        <v>0</v>
      </c>
      <c r="I31" s="104">
        <f>SUM(I16:I30)</f>
        <v>0</v>
      </c>
    </row>
    <row r="32" spans="2:22" ht="20.100000000000001" customHeight="1" x14ac:dyDescent="0.15">
      <c r="B32" s="31"/>
      <c r="C32" s="13"/>
      <c r="D32" s="13"/>
      <c r="E32" s="14"/>
      <c r="F32" s="32"/>
      <c r="G32" s="12"/>
      <c r="H32" s="12"/>
      <c r="I32" s="12"/>
    </row>
    <row r="33" spans="2:9" ht="20.25" customHeight="1" x14ac:dyDescent="0.15">
      <c r="B33" s="271" t="s">
        <v>127</v>
      </c>
      <c r="C33" s="271"/>
      <c r="D33" s="271"/>
      <c r="E33" s="271"/>
      <c r="F33" s="271"/>
      <c r="G33" s="271"/>
      <c r="H33" s="271"/>
      <c r="I33" s="271"/>
    </row>
  </sheetData>
  <protectedRanges>
    <protectedRange sqref="D11" name="範囲2"/>
    <protectedRange sqref="D7:G10" name="範囲1"/>
    <protectedRange sqref="G16:I30" name="範囲4_1"/>
    <protectedRange sqref="C16:E30" name="範囲3_1"/>
  </protectedRanges>
  <mergeCells count="17">
    <mergeCell ref="B33:I33"/>
    <mergeCell ref="B2:I2"/>
    <mergeCell ref="B13:B15"/>
    <mergeCell ref="F14:I14"/>
    <mergeCell ref="C13:I13"/>
    <mergeCell ref="B10:C10"/>
    <mergeCell ref="D10:G10"/>
    <mergeCell ref="D14:D15"/>
    <mergeCell ref="C14:C15"/>
    <mergeCell ref="H1:I1"/>
    <mergeCell ref="B9:C9"/>
    <mergeCell ref="D9:G9"/>
    <mergeCell ref="B7:C7"/>
    <mergeCell ref="D7:G7"/>
    <mergeCell ref="B8:C8"/>
    <mergeCell ref="D8:G8"/>
    <mergeCell ref="B6:H6"/>
  </mergeCells>
  <phoneticPr fontId="2"/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V33"/>
  <sheetViews>
    <sheetView zoomScale="75" zoomScaleNormal="75" workbookViewId="0">
      <selection activeCell="B33" sqref="B33:I33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77"/>
      <c r="I1" s="277"/>
    </row>
    <row r="2" spans="2:22" ht="20.100000000000001" customHeight="1" x14ac:dyDescent="0.15">
      <c r="B2" s="272" t="s">
        <v>126</v>
      </c>
      <c r="C2" s="272"/>
      <c r="D2" s="272"/>
      <c r="E2" s="272"/>
      <c r="F2" s="272"/>
      <c r="G2" s="272"/>
      <c r="H2" s="272"/>
      <c r="I2" s="272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6" t="s">
        <v>74</v>
      </c>
      <c r="I4" s="87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80" t="s">
        <v>71</v>
      </c>
      <c r="C6" s="280"/>
      <c r="D6" s="280"/>
      <c r="E6" s="280"/>
      <c r="F6" s="280"/>
      <c r="G6" s="280"/>
      <c r="H6" s="281"/>
    </row>
    <row r="7" spans="2:22" ht="20.100000000000001" customHeight="1" thickBot="1" x14ac:dyDescent="0.2">
      <c r="B7" s="235" t="s">
        <v>33</v>
      </c>
      <c r="C7" s="278"/>
      <c r="D7" s="284" t="str">
        <f>第8号様式・４月分!D7</f>
        <v>　</v>
      </c>
      <c r="E7" s="285"/>
      <c r="F7" s="285"/>
      <c r="G7" s="286"/>
      <c r="H7" s="22"/>
    </row>
    <row r="8" spans="2:22" ht="20.100000000000001" customHeight="1" x14ac:dyDescent="0.15">
      <c r="B8" s="160" t="s">
        <v>14</v>
      </c>
      <c r="C8" s="161"/>
      <c r="D8" s="287" t="str">
        <f>第8号様式・４月分!D8</f>
        <v>　</v>
      </c>
      <c r="E8" s="287"/>
      <c r="F8" s="287"/>
      <c r="G8" s="288"/>
      <c r="H8" s="8"/>
      <c r="I8" s="9"/>
    </row>
    <row r="9" spans="2:22" ht="20.100000000000001" customHeight="1" x14ac:dyDescent="0.15">
      <c r="B9" s="218" t="s">
        <v>13</v>
      </c>
      <c r="C9" s="220"/>
      <c r="D9" s="282" t="str">
        <f>第8号様式・４月分!D9</f>
        <v>　</v>
      </c>
      <c r="E9" s="282"/>
      <c r="F9" s="282"/>
      <c r="G9" s="283"/>
      <c r="H9" s="10" t="s">
        <v>53</v>
      </c>
    </row>
    <row r="10" spans="2:22" ht="20.100000000000001" customHeight="1" x14ac:dyDescent="0.15">
      <c r="B10" s="218" t="s">
        <v>56</v>
      </c>
      <c r="C10" s="220"/>
      <c r="D10" s="282">
        <f>第8号様式・４月分!D10</f>
        <v>0</v>
      </c>
      <c r="E10" s="282"/>
      <c r="F10" s="282"/>
      <c r="G10" s="283"/>
    </row>
    <row r="11" spans="2:22" ht="21.75" customHeight="1" x14ac:dyDescent="0.15">
      <c r="B11" s="28"/>
      <c r="C11" s="28"/>
      <c r="D11" s="29"/>
      <c r="E11" s="29"/>
      <c r="F11" s="30"/>
      <c r="G11" s="30"/>
    </row>
    <row r="12" spans="2:22" ht="18" customHeight="1" thickBot="1" x14ac:dyDescent="0.2">
      <c r="B12" s="11" t="s">
        <v>120</v>
      </c>
      <c r="C12" s="11"/>
    </row>
    <row r="13" spans="2:22" s="11" customFormat="1" ht="20.100000000000001" customHeight="1" x14ac:dyDescent="0.15">
      <c r="B13" s="273" t="s">
        <v>31</v>
      </c>
      <c r="C13" s="274" t="s">
        <v>50</v>
      </c>
      <c r="D13" s="163"/>
      <c r="E13" s="163"/>
      <c r="F13" s="163"/>
      <c r="G13" s="163"/>
      <c r="H13" s="163"/>
      <c r="I13" s="275"/>
    </row>
    <row r="14" spans="2:22" s="11" customFormat="1" ht="20.100000000000001" customHeight="1" x14ac:dyDescent="0.15">
      <c r="B14" s="225"/>
      <c r="C14" s="123" t="s">
        <v>30</v>
      </c>
      <c r="D14" s="123" t="s">
        <v>29</v>
      </c>
      <c r="E14" s="16" t="s">
        <v>37</v>
      </c>
      <c r="F14" s="257" t="s">
        <v>69</v>
      </c>
      <c r="G14" s="258"/>
      <c r="H14" s="258"/>
      <c r="I14" s="259"/>
    </row>
    <row r="15" spans="2:22" s="11" customFormat="1" ht="35.1" customHeight="1" thickBot="1" x14ac:dyDescent="0.2">
      <c r="B15" s="143"/>
      <c r="C15" s="276"/>
      <c r="D15" s="276"/>
      <c r="E15" s="41" t="s">
        <v>121</v>
      </c>
      <c r="F15" s="34"/>
      <c r="G15" s="39" t="s">
        <v>59</v>
      </c>
      <c r="H15" s="92" t="s">
        <v>8</v>
      </c>
      <c r="I15" s="42" t="s">
        <v>9</v>
      </c>
    </row>
    <row r="16" spans="2:22" ht="17.100000000000001" customHeight="1" x14ac:dyDescent="0.15">
      <c r="B16" s="40">
        <v>1</v>
      </c>
      <c r="C16" s="93" t="s">
        <v>7</v>
      </c>
      <c r="D16" s="93"/>
      <c r="E16" s="93"/>
      <c r="F16" s="53">
        <f t="shared" ref="F16:F29" si="0">SUM(G16:I16)</f>
        <v>0</v>
      </c>
      <c r="G16" s="94"/>
      <c r="H16" s="95"/>
      <c r="I16" s="96"/>
      <c r="V16" s="44" t="s">
        <v>93</v>
      </c>
    </row>
    <row r="17" spans="2:22" ht="17.100000000000001" customHeight="1" x14ac:dyDescent="0.15">
      <c r="B17" s="37">
        <f>B16+1</f>
        <v>2</v>
      </c>
      <c r="C17" s="88"/>
      <c r="D17" s="88"/>
      <c r="E17" s="88"/>
      <c r="F17" s="23">
        <f t="shared" si="0"/>
        <v>0</v>
      </c>
      <c r="G17" s="89"/>
      <c r="H17" s="90"/>
      <c r="I17" s="91"/>
      <c r="V17" s="44" t="s">
        <v>94</v>
      </c>
    </row>
    <row r="18" spans="2:22" ht="17.100000000000001" customHeight="1" x14ac:dyDescent="0.15">
      <c r="B18" s="37">
        <f t="shared" ref="B18:B29" si="1">B17+1</f>
        <v>3</v>
      </c>
      <c r="C18" s="88"/>
      <c r="D18" s="88"/>
      <c r="E18" s="88"/>
      <c r="F18" s="23">
        <f t="shared" si="0"/>
        <v>0</v>
      </c>
      <c r="G18" s="89"/>
      <c r="H18" s="90"/>
      <c r="I18" s="91"/>
      <c r="V18" s="44"/>
    </row>
    <row r="19" spans="2:22" ht="17.100000000000001" customHeight="1" x14ac:dyDescent="0.15">
      <c r="B19" s="37">
        <f t="shared" si="1"/>
        <v>4</v>
      </c>
      <c r="C19" s="88" t="s">
        <v>7</v>
      </c>
      <c r="D19" s="88"/>
      <c r="E19" s="88"/>
      <c r="F19" s="23">
        <f t="shared" si="0"/>
        <v>0</v>
      </c>
      <c r="G19" s="89"/>
      <c r="H19" s="90"/>
      <c r="I19" s="91"/>
      <c r="V19" s="44"/>
    </row>
    <row r="20" spans="2:22" ht="17.100000000000001" customHeight="1" x14ac:dyDescent="0.15">
      <c r="B20" s="37">
        <f t="shared" si="1"/>
        <v>5</v>
      </c>
      <c r="C20" s="88"/>
      <c r="D20" s="88"/>
      <c r="E20" s="88"/>
      <c r="F20" s="23">
        <f t="shared" si="0"/>
        <v>0</v>
      </c>
      <c r="G20" s="89"/>
      <c r="H20" s="90"/>
      <c r="I20" s="91"/>
      <c r="V20" s="44"/>
    </row>
    <row r="21" spans="2:22" ht="17.100000000000001" customHeight="1" x14ac:dyDescent="0.15">
      <c r="B21" s="37">
        <f t="shared" si="1"/>
        <v>6</v>
      </c>
      <c r="C21" s="88"/>
      <c r="D21" s="88"/>
      <c r="E21" s="88"/>
      <c r="F21" s="23">
        <f t="shared" si="0"/>
        <v>0</v>
      </c>
      <c r="G21" s="89"/>
      <c r="H21" s="90"/>
      <c r="I21" s="91"/>
      <c r="V21" s="44"/>
    </row>
    <row r="22" spans="2:22" ht="17.100000000000001" customHeight="1" x14ac:dyDescent="0.15">
      <c r="B22" s="37">
        <f t="shared" si="1"/>
        <v>7</v>
      </c>
      <c r="C22" s="88"/>
      <c r="D22" s="88"/>
      <c r="E22" s="88"/>
      <c r="F22" s="23">
        <f t="shared" si="0"/>
        <v>0</v>
      </c>
      <c r="G22" s="89"/>
      <c r="H22" s="90"/>
      <c r="I22" s="91"/>
      <c r="V22" s="44"/>
    </row>
    <row r="23" spans="2:22" ht="17.100000000000001" customHeight="1" x14ac:dyDescent="0.15">
      <c r="B23" s="37">
        <f t="shared" si="1"/>
        <v>8</v>
      </c>
      <c r="C23" s="88"/>
      <c r="D23" s="88"/>
      <c r="E23" s="88"/>
      <c r="F23" s="23">
        <f t="shared" si="0"/>
        <v>0</v>
      </c>
      <c r="G23" s="89"/>
      <c r="H23" s="90"/>
      <c r="I23" s="91"/>
      <c r="V23" s="44"/>
    </row>
    <row r="24" spans="2:22" ht="17.100000000000001" customHeight="1" x14ac:dyDescent="0.15">
      <c r="B24" s="37">
        <f t="shared" si="1"/>
        <v>9</v>
      </c>
      <c r="C24" s="88"/>
      <c r="D24" s="88"/>
      <c r="E24" s="88"/>
      <c r="F24" s="23">
        <f t="shared" si="0"/>
        <v>0</v>
      </c>
      <c r="G24" s="89"/>
      <c r="H24" s="90"/>
      <c r="I24" s="91"/>
      <c r="V24" s="44"/>
    </row>
    <row r="25" spans="2:22" ht="17.100000000000001" customHeight="1" x14ac:dyDescent="0.15">
      <c r="B25" s="37">
        <f t="shared" si="1"/>
        <v>10</v>
      </c>
      <c r="C25" s="88"/>
      <c r="D25" s="88"/>
      <c r="E25" s="88"/>
      <c r="F25" s="23">
        <f t="shared" si="0"/>
        <v>0</v>
      </c>
      <c r="G25" s="89"/>
      <c r="H25" s="90"/>
      <c r="I25" s="91"/>
      <c r="V25" s="44"/>
    </row>
    <row r="26" spans="2:22" ht="17.100000000000001" customHeight="1" x14ac:dyDescent="0.15">
      <c r="B26" s="37">
        <f t="shared" si="1"/>
        <v>11</v>
      </c>
      <c r="C26" s="88"/>
      <c r="D26" s="88"/>
      <c r="E26" s="88"/>
      <c r="F26" s="23">
        <f t="shared" si="0"/>
        <v>0</v>
      </c>
      <c r="G26" s="89"/>
      <c r="H26" s="90"/>
      <c r="I26" s="91"/>
      <c r="V26" s="44"/>
    </row>
    <row r="27" spans="2:22" ht="17.100000000000001" customHeight="1" x14ac:dyDescent="0.15">
      <c r="B27" s="37">
        <f t="shared" si="1"/>
        <v>12</v>
      </c>
      <c r="C27" s="88"/>
      <c r="D27" s="88"/>
      <c r="E27" s="88"/>
      <c r="F27" s="23">
        <f t="shared" si="0"/>
        <v>0</v>
      </c>
      <c r="G27" s="89"/>
      <c r="H27" s="90"/>
      <c r="I27" s="91"/>
    </row>
    <row r="28" spans="2:22" ht="17.100000000000001" customHeight="1" x14ac:dyDescent="0.15">
      <c r="B28" s="37">
        <f t="shared" si="1"/>
        <v>13</v>
      </c>
      <c r="C28" s="88"/>
      <c r="D28" s="88"/>
      <c r="E28" s="88"/>
      <c r="F28" s="23">
        <f t="shared" si="0"/>
        <v>0</v>
      </c>
      <c r="G28" s="89"/>
      <c r="H28" s="90"/>
      <c r="I28" s="91"/>
    </row>
    <row r="29" spans="2:22" ht="17.100000000000001" customHeight="1" x14ac:dyDescent="0.15">
      <c r="B29" s="37">
        <f t="shared" si="1"/>
        <v>14</v>
      </c>
      <c r="C29" s="88"/>
      <c r="D29" s="88"/>
      <c r="E29" s="88"/>
      <c r="F29" s="23">
        <f t="shared" si="0"/>
        <v>0</v>
      </c>
      <c r="G29" s="89"/>
      <c r="H29" s="90"/>
      <c r="I29" s="91"/>
    </row>
    <row r="30" spans="2:22" ht="17.100000000000001" customHeight="1" thickBot="1" x14ac:dyDescent="0.2">
      <c r="B30" s="46">
        <f>B29+1</f>
        <v>15</v>
      </c>
      <c r="C30" s="97"/>
      <c r="D30" s="97"/>
      <c r="E30" s="97"/>
      <c r="F30" s="83">
        <f>SUM(G30:I30)</f>
        <v>0</v>
      </c>
      <c r="G30" s="98"/>
      <c r="H30" s="99"/>
      <c r="I30" s="100"/>
    </row>
    <row r="31" spans="2:22" ht="24" customHeight="1" thickTop="1" thickBot="1" x14ac:dyDescent="0.2">
      <c r="B31" s="85" t="s">
        <v>34</v>
      </c>
      <c r="C31" s="106" t="s">
        <v>36</v>
      </c>
      <c r="D31" s="105" t="s">
        <v>7</v>
      </c>
      <c r="E31" s="107" t="s">
        <v>35</v>
      </c>
      <c r="F31" s="101">
        <f>SUM(F16:F30)</f>
        <v>0</v>
      </c>
      <c r="G31" s="102">
        <f>SUM(G16:G30)</f>
        <v>0</v>
      </c>
      <c r="H31" s="103">
        <f>SUM(H16:H30)</f>
        <v>0</v>
      </c>
      <c r="I31" s="104">
        <f>SUM(I16:I30)</f>
        <v>0</v>
      </c>
    </row>
    <row r="32" spans="2:22" ht="20.100000000000001" customHeight="1" x14ac:dyDescent="0.15">
      <c r="B32" s="31"/>
      <c r="C32" s="13"/>
      <c r="D32" s="13"/>
      <c r="E32" s="14"/>
      <c r="F32" s="32"/>
      <c r="G32" s="12"/>
      <c r="H32" s="12"/>
      <c r="I32" s="12"/>
    </row>
    <row r="33" spans="2:9" ht="20.25" customHeight="1" x14ac:dyDescent="0.15">
      <c r="B33" s="271" t="s">
        <v>127</v>
      </c>
      <c r="C33" s="271"/>
      <c r="D33" s="271"/>
      <c r="E33" s="271"/>
      <c r="F33" s="271"/>
      <c r="G33" s="271"/>
      <c r="H33" s="271"/>
      <c r="I33" s="271"/>
    </row>
  </sheetData>
  <protectedRanges>
    <protectedRange sqref="D11" name="範囲2"/>
    <protectedRange sqref="D7:G10" name="範囲1"/>
    <protectedRange sqref="G16:I30" name="範囲4_1"/>
    <protectedRange sqref="C16:E30" name="範囲3_1"/>
  </protectedRanges>
  <mergeCells count="17">
    <mergeCell ref="H1:I1"/>
    <mergeCell ref="B9:C9"/>
    <mergeCell ref="D9:G9"/>
    <mergeCell ref="B7:C7"/>
    <mergeCell ref="D7:G7"/>
    <mergeCell ref="B8:C8"/>
    <mergeCell ref="D8:G8"/>
    <mergeCell ref="B6:H6"/>
    <mergeCell ref="B33:I33"/>
    <mergeCell ref="B2:I2"/>
    <mergeCell ref="B13:B15"/>
    <mergeCell ref="F14:I14"/>
    <mergeCell ref="C13:I13"/>
    <mergeCell ref="B10:C10"/>
    <mergeCell ref="D10:G10"/>
    <mergeCell ref="D14:D15"/>
    <mergeCell ref="C14:C15"/>
  </mergeCells>
  <phoneticPr fontId="2"/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V33"/>
  <sheetViews>
    <sheetView zoomScale="75" zoomScaleNormal="75" workbookViewId="0">
      <selection activeCell="B33" sqref="B33:I33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77"/>
      <c r="I1" s="277"/>
    </row>
    <row r="2" spans="2:22" ht="20.100000000000001" customHeight="1" x14ac:dyDescent="0.15">
      <c r="B2" s="272" t="s">
        <v>126</v>
      </c>
      <c r="C2" s="272"/>
      <c r="D2" s="272"/>
      <c r="E2" s="272"/>
      <c r="F2" s="272"/>
      <c r="G2" s="272"/>
      <c r="H2" s="272"/>
      <c r="I2" s="272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6" t="s">
        <v>75</v>
      </c>
      <c r="I4" s="87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80" t="s">
        <v>71</v>
      </c>
      <c r="C6" s="280"/>
      <c r="D6" s="280"/>
      <c r="E6" s="280"/>
      <c r="F6" s="280"/>
      <c r="G6" s="280"/>
      <c r="H6" s="281"/>
    </row>
    <row r="7" spans="2:22" ht="20.100000000000001" customHeight="1" thickBot="1" x14ac:dyDescent="0.2">
      <c r="B7" s="235" t="s">
        <v>33</v>
      </c>
      <c r="C7" s="278"/>
      <c r="D7" s="284" t="str">
        <f>第8号様式・４月分!D7</f>
        <v>　</v>
      </c>
      <c r="E7" s="285"/>
      <c r="F7" s="285"/>
      <c r="G7" s="286"/>
      <c r="H7" s="22"/>
    </row>
    <row r="8" spans="2:22" ht="20.100000000000001" customHeight="1" x14ac:dyDescent="0.15">
      <c r="B8" s="160" t="s">
        <v>14</v>
      </c>
      <c r="C8" s="161"/>
      <c r="D8" s="287" t="str">
        <f>第8号様式・４月分!D8</f>
        <v>　</v>
      </c>
      <c r="E8" s="287"/>
      <c r="F8" s="287"/>
      <c r="G8" s="288"/>
      <c r="H8" s="8"/>
      <c r="I8" s="9"/>
    </row>
    <row r="9" spans="2:22" ht="20.100000000000001" customHeight="1" x14ac:dyDescent="0.15">
      <c r="B9" s="218" t="s">
        <v>13</v>
      </c>
      <c r="C9" s="220"/>
      <c r="D9" s="282" t="str">
        <f>第8号様式・４月分!D9</f>
        <v>　</v>
      </c>
      <c r="E9" s="282"/>
      <c r="F9" s="282"/>
      <c r="G9" s="283"/>
      <c r="H9" s="10" t="s">
        <v>53</v>
      </c>
    </row>
    <row r="10" spans="2:22" ht="20.100000000000001" customHeight="1" x14ac:dyDescent="0.15">
      <c r="B10" s="218" t="s">
        <v>56</v>
      </c>
      <c r="C10" s="220"/>
      <c r="D10" s="282">
        <f>第8号様式・４月分!D10</f>
        <v>0</v>
      </c>
      <c r="E10" s="282"/>
      <c r="F10" s="282"/>
      <c r="G10" s="283"/>
    </row>
    <row r="11" spans="2:22" ht="21.75" customHeight="1" x14ac:dyDescent="0.15">
      <c r="B11" s="28"/>
      <c r="C11" s="28"/>
      <c r="D11" s="29"/>
      <c r="E11" s="29"/>
      <c r="F11" s="30"/>
      <c r="G11" s="30"/>
    </row>
    <row r="12" spans="2:22" ht="18" customHeight="1" thickBot="1" x14ac:dyDescent="0.2">
      <c r="B12" s="11" t="s">
        <v>120</v>
      </c>
      <c r="C12" s="11"/>
    </row>
    <row r="13" spans="2:22" s="11" customFormat="1" ht="20.100000000000001" customHeight="1" x14ac:dyDescent="0.15">
      <c r="B13" s="273" t="s">
        <v>31</v>
      </c>
      <c r="C13" s="274" t="s">
        <v>50</v>
      </c>
      <c r="D13" s="163"/>
      <c r="E13" s="163"/>
      <c r="F13" s="163"/>
      <c r="G13" s="163"/>
      <c r="H13" s="163"/>
      <c r="I13" s="275"/>
    </row>
    <row r="14" spans="2:22" s="11" customFormat="1" ht="20.100000000000001" customHeight="1" x14ac:dyDescent="0.15">
      <c r="B14" s="225"/>
      <c r="C14" s="123" t="s">
        <v>30</v>
      </c>
      <c r="D14" s="123" t="s">
        <v>29</v>
      </c>
      <c r="E14" s="16" t="s">
        <v>37</v>
      </c>
      <c r="F14" s="257" t="s">
        <v>69</v>
      </c>
      <c r="G14" s="258"/>
      <c r="H14" s="258"/>
      <c r="I14" s="259"/>
    </row>
    <row r="15" spans="2:22" s="11" customFormat="1" ht="35.1" customHeight="1" thickBot="1" x14ac:dyDescent="0.2">
      <c r="B15" s="143"/>
      <c r="C15" s="276"/>
      <c r="D15" s="276"/>
      <c r="E15" s="41" t="s">
        <v>121</v>
      </c>
      <c r="F15" s="34"/>
      <c r="G15" s="39" t="s">
        <v>59</v>
      </c>
      <c r="H15" s="92" t="s">
        <v>8</v>
      </c>
      <c r="I15" s="42" t="s">
        <v>9</v>
      </c>
    </row>
    <row r="16" spans="2:22" ht="17.100000000000001" customHeight="1" x14ac:dyDescent="0.15">
      <c r="B16" s="40">
        <v>1</v>
      </c>
      <c r="C16" s="93" t="s">
        <v>7</v>
      </c>
      <c r="D16" s="93"/>
      <c r="E16" s="93"/>
      <c r="F16" s="53">
        <f t="shared" ref="F16:F29" si="0">SUM(G16:I16)</f>
        <v>0</v>
      </c>
      <c r="G16" s="94"/>
      <c r="H16" s="95"/>
      <c r="I16" s="96"/>
      <c r="V16" s="44" t="s">
        <v>93</v>
      </c>
    </row>
    <row r="17" spans="2:22" ht="17.100000000000001" customHeight="1" x14ac:dyDescent="0.15">
      <c r="B17" s="37">
        <f>B16+1</f>
        <v>2</v>
      </c>
      <c r="C17" s="88"/>
      <c r="D17" s="88"/>
      <c r="E17" s="88"/>
      <c r="F17" s="23">
        <f t="shared" si="0"/>
        <v>0</v>
      </c>
      <c r="G17" s="89"/>
      <c r="H17" s="90"/>
      <c r="I17" s="91"/>
      <c r="V17" s="44" t="s">
        <v>94</v>
      </c>
    </row>
    <row r="18" spans="2:22" ht="17.100000000000001" customHeight="1" x14ac:dyDescent="0.15">
      <c r="B18" s="37">
        <f t="shared" ref="B18:B29" si="1">B17+1</f>
        <v>3</v>
      </c>
      <c r="C18" s="88"/>
      <c r="D18" s="88"/>
      <c r="E18" s="88"/>
      <c r="F18" s="23">
        <f t="shared" si="0"/>
        <v>0</v>
      </c>
      <c r="G18" s="89"/>
      <c r="H18" s="90"/>
      <c r="I18" s="91"/>
      <c r="V18" s="44"/>
    </row>
    <row r="19" spans="2:22" ht="17.100000000000001" customHeight="1" x14ac:dyDescent="0.15">
      <c r="B19" s="37">
        <f t="shared" si="1"/>
        <v>4</v>
      </c>
      <c r="C19" s="88" t="s">
        <v>7</v>
      </c>
      <c r="D19" s="88"/>
      <c r="E19" s="88"/>
      <c r="F19" s="23">
        <f t="shared" si="0"/>
        <v>0</v>
      </c>
      <c r="G19" s="89"/>
      <c r="H19" s="90"/>
      <c r="I19" s="91"/>
      <c r="V19" s="44"/>
    </row>
    <row r="20" spans="2:22" ht="17.100000000000001" customHeight="1" x14ac:dyDescent="0.15">
      <c r="B20" s="37">
        <f t="shared" si="1"/>
        <v>5</v>
      </c>
      <c r="C20" s="88"/>
      <c r="D20" s="88"/>
      <c r="E20" s="88"/>
      <c r="F20" s="23">
        <f t="shared" si="0"/>
        <v>0</v>
      </c>
      <c r="G20" s="89"/>
      <c r="H20" s="90"/>
      <c r="I20" s="91"/>
      <c r="V20" s="44"/>
    </row>
    <row r="21" spans="2:22" ht="17.100000000000001" customHeight="1" x14ac:dyDescent="0.15">
      <c r="B21" s="37">
        <f t="shared" si="1"/>
        <v>6</v>
      </c>
      <c r="C21" s="88"/>
      <c r="D21" s="88"/>
      <c r="E21" s="88"/>
      <c r="F21" s="23">
        <f t="shared" si="0"/>
        <v>0</v>
      </c>
      <c r="G21" s="89"/>
      <c r="H21" s="90"/>
      <c r="I21" s="91"/>
      <c r="V21" s="44"/>
    </row>
    <row r="22" spans="2:22" ht="17.100000000000001" customHeight="1" x14ac:dyDescent="0.15">
      <c r="B22" s="37">
        <f t="shared" si="1"/>
        <v>7</v>
      </c>
      <c r="C22" s="88"/>
      <c r="D22" s="88"/>
      <c r="E22" s="88"/>
      <c r="F22" s="23">
        <f t="shared" si="0"/>
        <v>0</v>
      </c>
      <c r="G22" s="89"/>
      <c r="H22" s="90"/>
      <c r="I22" s="91"/>
      <c r="V22" s="44"/>
    </row>
    <row r="23" spans="2:22" ht="17.100000000000001" customHeight="1" x14ac:dyDescent="0.15">
      <c r="B23" s="37">
        <f t="shared" si="1"/>
        <v>8</v>
      </c>
      <c r="C23" s="88"/>
      <c r="D23" s="88"/>
      <c r="E23" s="88"/>
      <c r="F23" s="23">
        <f t="shared" si="0"/>
        <v>0</v>
      </c>
      <c r="G23" s="89"/>
      <c r="H23" s="90"/>
      <c r="I23" s="91"/>
      <c r="V23" s="44"/>
    </row>
    <row r="24" spans="2:22" ht="17.100000000000001" customHeight="1" x14ac:dyDescent="0.15">
      <c r="B24" s="37">
        <f t="shared" si="1"/>
        <v>9</v>
      </c>
      <c r="C24" s="88"/>
      <c r="D24" s="88"/>
      <c r="E24" s="88"/>
      <c r="F24" s="23">
        <f t="shared" si="0"/>
        <v>0</v>
      </c>
      <c r="G24" s="89"/>
      <c r="H24" s="90"/>
      <c r="I24" s="91"/>
      <c r="V24" s="44"/>
    </row>
    <row r="25" spans="2:22" ht="17.100000000000001" customHeight="1" x14ac:dyDescent="0.15">
      <c r="B25" s="37">
        <f t="shared" si="1"/>
        <v>10</v>
      </c>
      <c r="C25" s="88"/>
      <c r="D25" s="88"/>
      <c r="E25" s="88"/>
      <c r="F25" s="23">
        <f t="shared" si="0"/>
        <v>0</v>
      </c>
      <c r="G25" s="89"/>
      <c r="H25" s="90"/>
      <c r="I25" s="91"/>
      <c r="V25" s="44"/>
    </row>
    <row r="26" spans="2:22" ht="17.100000000000001" customHeight="1" x14ac:dyDescent="0.15">
      <c r="B26" s="37">
        <f t="shared" si="1"/>
        <v>11</v>
      </c>
      <c r="C26" s="88"/>
      <c r="D26" s="88"/>
      <c r="E26" s="88"/>
      <c r="F26" s="23">
        <f t="shared" si="0"/>
        <v>0</v>
      </c>
      <c r="G26" s="89"/>
      <c r="H26" s="90"/>
      <c r="I26" s="91"/>
      <c r="V26" s="44"/>
    </row>
    <row r="27" spans="2:22" ht="17.100000000000001" customHeight="1" x14ac:dyDescent="0.15">
      <c r="B27" s="37">
        <f t="shared" si="1"/>
        <v>12</v>
      </c>
      <c r="C27" s="88"/>
      <c r="D27" s="88"/>
      <c r="E27" s="88"/>
      <c r="F27" s="23">
        <f t="shared" si="0"/>
        <v>0</v>
      </c>
      <c r="G27" s="89"/>
      <c r="H27" s="90"/>
      <c r="I27" s="91"/>
    </row>
    <row r="28" spans="2:22" ht="17.100000000000001" customHeight="1" x14ac:dyDescent="0.15">
      <c r="B28" s="37">
        <f t="shared" si="1"/>
        <v>13</v>
      </c>
      <c r="C28" s="88"/>
      <c r="D28" s="88"/>
      <c r="E28" s="88"/>
      <c r="F28" s="23">
        <f t="shared" si="0"/>
        <v>0</v>
      </c>
      <c r="G28" s="89"/>
      <c r="H28" s="90"/>
      <c r="I28" s="91"/>
    </row>
    <row r="29" spans="2:22" ht="17.100000000000001" customHeight="1" x14ac:dyDescent="0.15">
      <c r="B29" s="37">
        <f t="shared" si="1"/>
        <v>14</v>
      </c>
      <c r="C29" s="88"/>
      <c r="D29" s="88"/>
      <c r="E29" s="88"/>
      <c r="F29" s="23">
        <f t="shared" si="0"/>
        <v>0</v>
      </c>
      <c r="G29" s="89"/>
      <c r="H29" s="90"/>
      <c r="I29" s="91"/>
    </row>
    <row r="30" spans="2:22" ht="17.100000000000001" customHeight="1" thickBot="1" x14ac:dyDescent="0.2">
      <c r="B30" s="46">
        <f>B29+1</f>
        <v>15</v>
      </c>
      <c r="C30" s="97"/>
      <c r="D30" s="97"/>
      <c r="E30" s="97"/>
      <c r="F30" s="83">
        <f>SUM(G30:I30)</f>
        <v>0</v>
      </c>
      <c r="G30" s="98"/>
      <c r="H30" s="99"/>
      <c r="I30" s="100"/>
    </row>
    <row r="31" spans="2:22" ht="24" customHeight="1" thickTop="1" thickBot="1" x14ac:dyDescent="0.2">
      <c r="B31" s="85" t="s">
        <v>34</v>
      </c>
      <c r="C31" s="106" t="s">
        <v>36</v>
      </c>
      <c r="D31" s="105" t="s">
        <v>7</v>
      </c>
      <c r="E31" s="107" t="s">
        <v>35</v>
      </c>
      <c r="F31" s="101">
        <f>SUM(F16:F30)</f>
        <v>0</v>
      </c>
      <c r="G31" s="102">
        <f>SUM(G16:G30)</f>
        <v>0</v>
      </c>
      <c r="H31" s="103">
        <f>SUM(H16:H30)</f>
        <v>0</v>
      </c>
      <c r="I31" s="104">
        <f>SUM(I16:I30)</f>
        <v>0</v>
      </c>
    </row>
    <row r="32" spans="2:22" ht="20.100000000000001" customHeight="1" x14ac:dyDescent="0.15">
      <c r="B32" s="31"/>
      <c r="C32" s="13"/>
      <c r="D32" s="13"/>
      <c r="E32" s="14"/>
      <c r="F32" s="32"/>
      <c r="G32" s="12"/>
      <c r="H32" s="12"/>
      <c r="I32" s="12"/>
    </row>
    <row r="33" spans="2:9" ht="20.25" customHeight="1" x14ac:dyDescent="0.15">
      <c r="B33" s="271" t="s">
        <v>127</v>
      </c>
      <c r="C33" s="271"/>
      <c r="D33" s="271"/>
      <c r="E33" s="271"/>
      <c r="F33" s="271"/>
      <c r="G33" s="271"/>
      <c r="H33" s="271"/>
      <c r="I33" s="271"/>
    </row>
  </sheetData>
  <protectedRanges>
    <protectedRange sqref="D11" name="範囲2"/>
    <protectedRange sqref="D7:G10" name="範囲1"/>
    <protectedRange sqref="G16:I30" name="範囲4_1"/>
    <protectedRange sqref="C16:E30" name="範囲3_1"/>
  </protectedRanges>
  <mergeCells count="17">
    <mergeCell ref="B33:I33"/>
    <mergeCell ref="B2:I2"/>
    <mergeCell ref="B13:B15"/>
    <mergeCell ref="F14:I14"/>
    <mergeCell ref="C13:I13"/>
    <mergeCell ref="B10:C10"/>
    <mergeCell ref="D10:G10"/>
    <mergeCell ref="D14:D15"/>
    <mergeCell ref="C14:C15"/>
    <mergeCell ref="H1:I1"/>
    <mergeCell ref="B9:C9"/>
    <mergeCell ref="D9:G9"/>
    <mergeCell ref="B7:C7"/>
    <mergeCell ref="D7:G7"/>
    <mergeCell ref="B8:C8"/>
    <mergeCell ref="D8:G8"/>
    <mergeCell ref="B6:H6"/>
  </mergeCells>
  <phoneticPr fontId="2"/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V33"/>
  <sheetViews>
    <sheetView zoomScale="75" zoomScaleNormal="75" workbookViewId="0">
      <selection activeCell="B33" sqref="B33:I33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77"/>
      <c r="I1" s="277"/>
    </row>
    <row r="2" spans="2:22" ht="20.100000000000001" customHeight="1" x14ac:dyDescent="0.15">
      <c r="B2" s="272" t="s">
        <v>126</v>
      </c>
      <c r="C2" s="272"/>
      <c r="D2" s="272"/>
      <c r="E2" s="272"/>
      <c r="F2" s="272"/>
      <c r="G2" s="272"/>
      <c r="H2" s="272"/>
      <c r="I2" s="272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6" t="s">
        <v>76</v>
      </c>
      <c r="I4" s="87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80" t="s">
        <v>71</v>
      </c>
      <c r="C6" s="280"/>
      <c r="D6" s="280"/>
      <c r="E6" s="280"/>
      <c r="F6" s="280"/>
      <c r="G6" s="280"/>
      <c r="H6" s="281"/>
    </row>
    <row r="7" spans="2:22" ht="20.100000000000001" customHeight="1" thickBot="1" x14ac:dyDescent="0.2">
      <c r="B7" s="235" t="s">
        <v>33</v>
      </c>
      <c r="C7" s="278"/>
      <c r="D7" s="284" t="str">
        <f>第8号様式・４月分!D7</f>
        <v>　</v>
      </c>
      <c r="E7" s="285"/>
      <c r="F7" s="285"/>
      <c r="G7" s="286"/>
      <c r="H7" s="22"/>
    </row>
    <row r="8" spans="2:22" ht="20.100000000000001" customHeight="1" x14ac:dyDescent="0.15">
      <c r="B8" s="160" t="s">
        <v>14</v>
      </c>
      <c r="C8" s="161"/>
      <c r="D8" s="287" t="str">
        <f>第8号様式・４月分!D8</f>
        <v>　</v>
      </c>
      <c r="E8" s="287"/>
      <c r="F8" s="287"/>
      <c r="G8" s="288"/>
      <c r="H8" s="8"/>
      <c r="I8" s="9"/>
    </row>
    <row r="9" spans="2:22" ht="20.100000000000001" customHeight="1" x14ac:dyDescent="0.15">
      <c r="B9" s="218" t="s">
        <v>13</v>
      </c>
      <c r="C9" s="220"/>
      <c r="D9" s="282" t="str">
        <f>第8号様式・４月分!D9</f>
        <v>　</v>
      </c>
      <c r="E9" s="282"/>
      <c r="F9" s="282"/>
      <c r="G9" s="283"/>
      <c r="H9" s="10" t="s">
        <v>53</v>
      </c>
    </row>
    <row r="10" spans="2:22" ht="20.100000000000001" customHeight="1" x14ac:dyDescent="0.15">
      <c r="B10" s="218" t="s">
        <v>56</v>
      </c>
      <c r="C10" s="220"/>
      <c r="D10" s="282">
        <f>第8号様式・４月分!D10</f>
        <v>0</v>
      </c>
      <c r="E10" s="282"/>
      <c r="F10" s="282"/>
      <c r="G10" s="283"/>
    </row>
    <row r="11" spans="2:22" ht="21.75" customHeight="1" x14ac:dyDescent="0.15">
      <c r="B11" s="28"/>
      <c r="C11" s="28"/>
      <c r="D11" s="29"/>
      <c r="E11" s="29"/>
      <c r="F11" s="30"/>
      <c r="G11" s="30"/>
    </row>
    <row r="12" spans="2:22" ht="18" customHeight="1" thickBot="1" x14ac:dyDescent="0.2">
      <c r="B12" s="11" t="s">
        <v>120</v>
      </c>
      <c r="C12" s="11"/>
    </row>
    <row r="13" spans="2:22" s="11" customFormat="1" ht="20.100000000000001" customHeight="1" x14ac:dyDescent="0.15">
      <c r="B13" s="273" t="s">
        <v>31</v>
      </c>
      <c r="C13" s="274" t="s">
        <v>50</v>
      </c>
      <c r="D13" s="163"/>
      <c r="E13" s="163"/>
      <c r="F13" s="163"/>
      <c r="G13" s="163"/>
      <c r="H13" s="163"/>
      <c r="I13" s="275"/>
    </row>
    <row r="14" spans="2:22" s="11" customFormat="1" ht="20.100000000000001" customHeight="1" x14ac:dyDescent="0.15">
      <c r="B14" s="225"/>
      <c r="C14" s="123" t="s">
        <v>30</v>
      </c>
      <c r="D14" s="123" t="s">
        <v>29</v>
      </c>
      <c r="E14" s="16" t="s">
        <v>37</v>
      </c>
      <c r="F14" s="257" t="s">
        <v>69</v>
      </c>
      <c r="G14" s="258"/>
      <c r="H14" s="258"/>
      <c r="I14" s="259"/>
    </row>
    <row r="15" spans="2:22" s="11" customFormat="1" ht="35.1" customHeight="1" thickBot="1" x14ac:dyDescent="0.2">
      <c r="B15" s="143"/>
      <c r="C15" s="276"/>
      <c r="D15" s="276"/>
      <c r="E15" s="41" t="s">
        <v>121</v>
      </c>
      <c r="F15" s="34"/>
      <c r="G15" s="39" t="s">
        <v>59</v>
      </c>
      <c r="H15" s="92" t="s">
        <v>8</v>
      </c>
      <c r="I15" s="42" t="s">
        <v>9</v>
      </c>
    </row>
    <row r="16" spans="2:22" ht="17.100000000000001" customHeight="1" x14ac:dyDescent="0.15">
      <c r="B16" s="40">
        <v>1</v>
      </c>
      <c r="C16" s="93" t="s">
        <v>7</v>
      </c>
      <c r="D16" s="93"/>
      <c r="E16" s="93"/>
      <c r="F16" s="53">
        <f t="shared" ref="F16:F29" si="0">SUM(G16:I16)</f>
        <v>0</v>
      </c>
      <c r="G16" s="94"/>
      <c r="H16" s="95"/>
      <c r="I16" s="96"/>
      <c r="V16" s="44" t="s">
        <v>93</v>
      </c>
    </row>
    <row r="17" spans="2:22" ht="17.100000000000001" customHeight="1" x14ac:dyDescent="0.15">
      <c r="B17" s="37">
        <f>B16+1</f>
        <v>2</v>
      </c>
      <c r="C17" s="88"/>
      <c r="D17" s="88"/>
      <c r="E17" s="88"/>
      <c r="F17" s="23">
        <f t="shared" si="0"/>
        <v>0</v>
      </c>
      <c r="G17" s="89"/>
      <c r="H17" s="90"/>
      <c r="I17" s="91"/>
      <c r="V17" s="44" t="s">
        <v>94</v>
      </c>
    </row>
    <row r="18" spans="2:22" ht="17.100000000000001" customHeight="1" x14ac:dyDescent="0.15">
      <c r="B18" s="37">
        <f t="shared" ref="B18:B29" si="1">B17+1</f>
        <v>3</v>
      </c>
      <c r="C18" s="88"/>
      <c r="D18" s="88"/>
      <c r="E18" s="88"/>
      <c r="F18" s="23">
        <f t="shared" si="0"/>
        <v>0</v>
      </c>
      <c r="G18" s="89"/>
      <c r="H18" s="90"/>
      <c r="I18" s="91"/>
      <c r="V18" s="44"/>
    </row>
    <row r="19" spans="2:22" ht="17.100000000000001" customHeight="1" x14ac:dyDescent="0.15">
      <c r="B19" s="37">
        <f t="shared" si="1"/>
        <v>4</v>
      </c>
      <c r="C19" s="88" t="s">
        <v>7</v>
      </c>
      <c r="D19" s="88"/>
      <c r="E19" s="88"/>
      <c r="F19" s="23">
        <f t="shared" si="0"/>
        <v>0</v>
      </c>
      <c r="G19" s="89"/>
      <c r="H19" s="90"/>
      <c r="I19" s="91"/>
      <c r="V19" s="44"/>
    </row>
    <row r="20" spans="2:22" ht="17.100000000000001" customHeight="1" x14ac:dyDescent="0.15">
      <c r="B20" s="37">
        <f t="shared" si="1"/>
        <v>5</v>
      </c>
      <c r="C20" s="88"/>
      <c r="D20" s="88"/>
      <c r="E20" s="88"/>
      <c r="F20" s="23">
        <f t="shared" si="0"/>
        <v>0</v>
      </c>
      <c r="G20" s="89"/>
      <c r="H20" s="90"/>
      <c r="I20" s="91"/>
      <c r="V20" s="44"/>
    </row>
    <row r="21" spans="2:22" ht="17.100000000000001" customHeight="1" x14ac:dyDescent="0.15">
      <c r="B21" s="37">
        <f t="shared" si="1"/>
        <v>6</v>
      </c>
      <c r="C21" s="88"/>
      <c r="D21" s="88"/>
      <c r="E21" s="88"/>
      <c r="F21" s="23">
        <f t="shared" si="0"/>
        <v>0</v>
      </c>
      <c r="G21" s="89"/>
      <c r="H21" s="90"/>
      <c r="I21" s="91"/>
      <c r="V21" s="44"/>
    </row>
    <row r="22" spans="2:22" ht="17.100000000000001" customHeight="1" x14ac:dyDescent="0.15">
      <c r="B22" s="37">
        <f t="shared" si="1"/>
        <v>7</v>
      </c>
      <c r="C22" s="88"/>
      <c r="D22" s="88"/>
      <c r="E22" s="88"/>
      <c r="F22" s="23">
        <f t="shared" si="0"/>
        <v>0</v>
      </c>
      <c r="G22" s="89"/>
      <c r="H22" s="90"/>
      <c r="I22" s="91"/>
      <c r="V22" s="44"/>
    </row>
    <row r="23" spans="2:22" ht="17.100000000000001" customHeight="1" x14ac:dyDescent="0.15">
      <c r="B23" s="37">
        <f t="shared" si="1"/>
        <v>8</v>
      </c>
      <c r="C23" s="88"/>
      <c r="D23" s="88"/>
      <c r="E23" s="88"/>
      <c r="F23" s="23">
        <f t="shared" si="0"/>
        <v>0</v>
      </c>
      <c r="G23" s="89"/>
      <c r="H23" s="90"/>
      <c r="I23" s="91"/>
      <c r="V23" s="44"/>
    </row>
    <row r="24" spans="2:22" ht="17.100000000000001" customHeight="1" x14ac:dyDescent="0.15">
      <c r="B24" s="37">
        <f t="shared" si="1"/>
        <v>9</v>
      </c>
      <c r="C24" s="88"/>
      <c r="D24" s="88"/>
      <c r="E24" s="88"/>
      <c r="F24" s="23">
        <f t="shared" si="0"/>
        <v>0</v>
      </c>
      <c r="G24" s="89"/>
      <c r="H24" s="90"/>
      <c r="I24" s="91"/>
      <c r="V24" s="44"/>
    </row>
    <row r="25" spans="2:22" ht="17.100000000000001" customHeight="1" x14ac:dyDescent="0.15">
      <c r="B25" s="37">
        <f t="shared" si="1"/>
        <v>10</v>
      </c>
      <c r="C25" s="88"/>
      <c r="D25" s="88"/>
      <c r="E25" s="88"/>
      <c r="F25" s="23">
        <f t="shared" si="0"/>
        <v>0</v>
      </c>
      <c r="G25" s="89"/>
      <c r="H25" s="90"/>
      <c r="I25" s="91"/>
      <c r="V25" s="44"/>
    </row>
    <row r="26" spans="2:22" ht="17.100000000000001" customHeight="1" x14ac:dyDescent="0.15">
      <c r="B26" s="37">
        <f t="shared" si="1"/>
        <v>11</v>
      </c>
      <c r="C26" s="88"/>
      <c r="D26" s="88"/>
      <c r="E26" s="88"/>
      <c r="F26" s="23">
        <f t="shared" si="0"/>
        <v>0</v>
      </c>
      <c r="G26" s="89"/>
      <c r="H26" s="90"/>
      <c r="I26" s="91"/>
      <c r="V26" s="44"/>
    </row>
    <row r="27" spans="2:22" ht="17.100000000000001" customHeight="1" x14ac:dyDescent="0.15">
      <c r="B27" s="37">
        <f t="shared" si="1"/>
        <v>12</v>
      </c>
      <c r="C27" s="88"/>
      <c r="D27" s="88"/>
      <c r="E27" s="88"/>
      <c r="F27" s="23">
        <f t="shared" si="0"/>
        <v>0</v>
      </c>
      <c r="G27" s="89"/>
      <c r="H27" s="90"/>
      <c r="I27" s="91"/>
    </row>
    <row r="28" spans="2:22" ht="17.100000000000001" customHeight="1" x14ac:dyDescent="0.15">
      <c r="B28" s="37">
        <f t="shared" si="1"/>
        <v>13</v>
      </c>
      <c r="C28" s="88"/>
      <c r="D28" s="88"/>
      <c r="E28" s="88"/>
      <c r="F28" s="23">
        <f t="shared" si="0"/>
        <v>0</v>
      </c>
      <c r="G28" s="89"/>
      <c r="H28" s="90"/>
      <c r="I28" s="91"/>
    </row>
    <row r="29" spans="2:22" ht="17.100000000000001" customHeight="1" x14ac:dyDescent="0.15">
      <c r="B29" s="37">
        <f t="shared" si="1"/>
        <v>14</v>
      </c>
      <c r="C29" s="88"/>
      <c r="D29" s="88"/>
      <c r="E29" s="88"/>
      <c r="F29" s="23">
        <f t="shared" si="0"/>
        <v>0</v>
      </c>
      <c r="G29" s="89"/>
      <c r="H29" s="90"/>
      <c r="I29" s="91"/>
    </row>
    <row r="30" spans="2:22" ht="17.100000000000001" customHeight="1" thickBot="1" x14ac:dyDescent="0.2">
      <c r="B30" s="46">
        <f>B29+1</f>
        <v>15</v>
      </c>
      <c r="C30" s="97"/>
      <c r="D30" s="97"/>
      <c r="E30" s="97"/>
      <c r="F30" s="83">
        <f>SUM(G30:I30)</f>
        <v>0</v>
      </c>
      <c r="G30" s="98"/>
      <c r="H30" s="99"/>
      <c r="I30" s="100"/>
    </row>
    <row r="31" spans="2:22" ht="24" customHeight="1" thickTop="1" thickBot="1" x14ac:dyDescent="0.2">
      <c r="B31" s="85" t="s">
        <v>34</v>
      </c>
      <c r="C31" s="106" t="s">
        <v>36</v>
      </c>
      <c r="D31" s="105" t="s">
        <v>7</v>
      </c>
      <c r="E31" s="107" t="s">
        <v>35</v>
      </c>
      <c r="F31" s="101">
        <f>SUM(F16:F30)</f>
        <v>0</v>
      </c>
      <c r="G31" s="102">
        <f>SUM(G16:G30)</f>
        <v>0</v>
      </c>
      <c r="H31" s="103">
        <f>SUM(H16:H30)</f>
        <v>0</v>
      </c>
      <c r="I31" s="104">
        <f>SUM(I16:I30)</f>
        <v>0</v>
      </c>
    </row>
    <row r="32" spans="2:22" ht="20.100000000000001" customHeight="1" x14ac:dyDescent="0.15">
      <c r="B32" s="31"/>
      <c r="C32" s="13"/>
      <c r="D32" s="13"/>
      <c r="E32" s="14"/>
      <c r="F32" s="32"/>
      <c r="G32" s="12"/>
      <c r="H32" s="12"/>
      <c r="I32" s="12"/>
    </row>
    <row r="33" spans="2:9" ht="20.25" customHeight="1" x14ac:dyDescent="0.15">
      <c r="B33" s="271" t="s">
        <v>127</v>
      </c>
      <c r="C33" s="271"/>
      <c r="D33" s="271"/>
      <c r="E33" s="271"/>
      <c r="F33" s="271"/>
      <c r="G33" s="271"/>
      <c r="H33" s="271"/>
      <c r="I33" s="271"/>
    </row>
  </sheetData>
  <protectedRanges>
    <protectedRange sqref="D11" name="範囲2"/>
    <protectedRange sqref="D7:G10" name="範囲1"/>
    <protectedRange sqref="G16:I30" name="範囲4_1"/>
    <protectedRange sqref="C16:E30" name="範囲3_1"/>
  </protectedRanges>
  <mergeCells count="17">
    <mergeCell ref="H1:I1"/>
    <mergeCell ref="B9:C9"/>
    <mergeCell ref="D9:G9"/>
    <mergeCell ref="B7:C7"/>
    <mergeCell ref="D7:G7"/>
    <mergeCell ref="B8:C8"/>
    <mergeCell ref="D8:G8"/>
    <mergeCell ref="B6:H6"/>
    <mergeCell ref="B33:I33"/>
    <mergeCell ref="B2:I2"/>
    <mergeCell ref="B13:B15"/>
    <mergeCell ref="F14:I14"/>
    <mergeCell ref="C13:I13"/>
    <mergeCell ref="B10:C10"/>
    <mergeCell ref="D10:G10"/>
    <mergeCell ref="D14:D15"/>
    <mergeCell ref="C14:C15"/>
  </mergeCells>
  <phoneticPr fontId="2"/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V33"/>
  <sheetViews>
    <sheetView zoomScale="75" zoomScaleNormal="75" workbookViewId="0">
      <selection activeCell="B33" sqref="B33:I33"/>
    </sheetView>
  </sheetViews>
  <sheetFormatPr defaultRowHeight="13.5" x14ac:dyDescent="0.15"/>
  <cols>
    <col min="1" max="1" width="1.625" customWidth="1"/>
    <col min="2" max="2" width="5.625" customWidth="1"/>
    <col min="3" max="3" width="15.875" customWidth="1"/>
    <col min="4" max="5" width="11.125" customWidth="1"/>
    <col min="6" max="7" width="12.25" customWidth="1"/>
    <col min="8" max="9" width="10.625" customWidth="1"/>
    <col min="10" max="10" width="1.625" customWidth="1"/>
    <col min="22" max="22" width="24.625" customWidth="1"/>
  </cols>
  <sheetData>
    <row r="1" spans="2:22" ht="18" customHeight="1" x14ac:dyDescent="0.15">
      <c r="H1" s="277"/>
      <c r="I1" s="277"/>
    </row>
    <row r="2" spans="2:22" ht="20.100000000000001" customHeight="1" x14ac:dyDescent="0.15">
      <c r="B2" s="272" t="s">
        <v>126</v>
      </c>
      <c r="C2" s="272"/>
      <c r="D2" s="272"/>
      <c r="E2" s="272"/>
      <c r="F2" s="272"/>
      <c r="G2" s="272"/>
      <c r="H2" s="272"/>
      <c r="I2" s="272"/>
    </row>
    <row r="3" spans="2:22" ht="7.5" customHeight="1" thickBot="1" x14ac:dyDescent="0.2">
      <c r="B3" s="7"/>
      <c r="C3" s="7"/>
      <c r="D3" s="7"/>
      <c r="E3" s="7"/>
      <c r="F3" s="7"/>
      <c r="G3" s="7"/>
      <c r="H3" s="7"/>
      <c r="I3" s="7"/>
    </row>
    <row r="4" spans="2:22" ht="16.5" customHeight="1" thickBot="1" x14ac:dyDescent="0.2">
      <c r="C4" s="7"/>
      <c r="D4" s="7"/>
      <c r="E4" s="7"/>
      <c r="F4" s="7"/>
      <c r="G4" s="7"/>
      <c r="H4" s="86" t="s">
        <v>77</v>
      </c>
      <c r="I4" s="87" t="s">
        <v>32</v>
      </c>
    </row>
    <row r="5" spans="2:22" ht="17.25" customHeight="1" x14ac:dyDescent="0.15">
      <c r="C5" s="7"/>
      <c r="D5" s="7"/>
      <c r="E5" s="7"/>
      <c r="F5" s="7"/>
      <c r="G5" s="7"/>
      <c r="H5" s="9"/>
      <c r="I5" s="9"/>
    </row>
    <row r="6" spans="2:22" s="11" customFormat="1" ht="18" customHeight="1" thickBot="1" x14ac:dyDescent="0.2">
      <c r="B6" s="280" t="s">
        <v>71</v>
      </c>
      <c r="C6" s="280"/>
      <c r="D6" s="280"/>
      <c r="E6" s="280"/>
      <c r="F6" s="280"/>
      <c r="G6" s="280"/>
      <c r="H6" s="281"/>
    </row>
    <row r="7" spans="2:22" ht="20.100000000000001" customHeight="1" thickBot="1" x14ac:dyDescent="0.2">
      <c r="B7" s="235" t="s">
        <v>33</v>
      </c>
      <c r="C7" s="278"/>
      <c r="D7" s="284" t="str">
        <f>第8号様式・４月分!D7</f>
        <v>　</v>
      </c>
      <c r="E7" s="285"/>
      <c r="F7" s="285"/>
      <c r="G7" s="286"/>
      <c r="H7" s="22"/>
    </row>
    <row r="8" spans="2:22" ht="20.100000000000001" customHeight="1" x14ac:dyDescent="0.15">
      <c r="B8" s="160" t="s">
        <v>14</v>
      </c>
      <c r="C8" s="161"/>
      <c r="D8" s="287" t="str">
        <f>第8号様式・４月分!D8</f>
        <v>　</v>
      </c>
      <c r="E8" s="287"/>
      <c r="F8" s="287"/>
      <c r="G8" s="288"/>
      <c r="H8" s="8"/>
      <c r="I8" s="9"/>
    </row>
    <row r="9" spans="2:22" ht="20.100000000000001" customHeight="1" x14ac:dyDescent="0.15">
      <c r="B9" s="218" t="s">
        <v>13</v>
      </c>
      <c r="C9" s="220"/>
      <c r="D9" s="282" t="str">
        <f>第8号様式・４月分!D9</f>
        <v>　</v>
      </c>
      <c r="E9" s="282"/>
      <c r="F9" s="282"/>
      <c r="G9" s="283"/>
      <c r="H9" s="10" t="s">
        <v>53</v>
      </c>
    </row>
    <row r="10" spans="2:22" ht="20.100000000000001" customHeight="1" x14ac:dyDescent="0.15">
      <c r="B10" s="218" t="s">
        <v>56</v>
      </c>
      <c r="C10" s="220"/>
      <c r="D10" s="282">
        <f>第8号様式・４月分!D10</f>
        <v>0</v>
      </c>
      <c r="E10" s="282"/>
      <c r="F10" s="282"/>
      <c r="G10" s="283"/>
    </row>
    <row r="11" spans="2:22" ht="21.75" customHeight="1" x14ac:dyDescent="0.15">
      <c r="B11" s="28"/>
      <c r="C11" s="28"/>
      <c r="D11" s="29"/>
      <c r="E11" s="29"/>
      <c r="F11" s="30"/>
      <c r="G11" s="30"/>
    </row>
    <row r="12" spans="2:22" ht="18" customHeight="1" thickBot="1" x14ac:dyDescent="0.2">
      <c r="B12" s="11" t="s">
        <v>120</v>
      </c>
      <c r="C12" s="11"/>
    </row>
    <row r="13" spans="2:22" s="11" customFormat="1" ht="20.100000000000001" customHeight="1" x14ac:dyDescent="0.15">
      <c r="B13" s="273" t="s">
        <v>31</v>
      </c>
      <c r="C13" s="274" t="s">
        <v>50</v>
      </c>
      <c r="D13" s="163"/>
      <c r="E13" s="163"/>
      <c r="F13" s="163"/>
      <c r="G13" s="163"/>
      <c r="H13" s="163"/>
      <c r="I13" s="275"/>
    </row>
    <row r="14" spans="2:22" s="11" customFormat="1" ht="20.100000000000001" customHeight="1" x14ac:dyDescent="0.15">
      <c r="B14" s="225"/>
      <c r="C14" s="123" t="s">
        <v>30</v>
      </c>
      <c r="D14" s="123" t="s">
        <v>29</v>
      </c>
      <c r="E14" s="16" t="s">
        <v>37</v>
      </c>
      <c r="F14" s="257" t="s">
        <v>69</v>
      </c>
      <c r="G14" s="258"/>
      <c r="H14" s="258"/>
      <c r="I14" s="259"/>
    </row>
    <row r="15" spans="2:22" s="11" customFormat="1" ht="35.1" customHeight="1" thickBot="1" x14ac:dyDescent="0.2">
      <c r="B15" s="143"/>
      <c r="C15" s="276"/>
      <c r="D15" s="276"/>
      <c r="E15" s="41" t="s">
        <v>121</v>
      </c>
      <c r="F15" s="34"/>
      <c r="G15" s="39" t="s">
        <v>59</v>
      </c>
      <c r="H15" s="92" t="s">
        <v>8</v>
      </c>
      <c r="I15" s="42" t="s">
        <v>9</v>
      </c>
    </row>
    <row r="16" spans="2:22" ht="17.100000000000001" customHeight="1" x14ac:dyDescent="0.15">
      <c r="B16" s="40">
        <v>1</v>
      </c>
      <c r="C16" s="93" t="s">
        <v>7</v>
      </c>
      <c r="D16" s="93"/>
      <c r="E16" s="93"/>
      <c r="F16" s="53">
        <f t="shared" ref="F16:F29" si="0">SUM(G16:I16)</f>
        <v>0</v>
      </c>
      <c r="G16" s="94"/>
      <c r="H16" s="95"/>
      <c r="I16" s="96"/>
      <c r="V16" s="44" t="s">
        <v>93</v>
      </c>
    </row>
    <row r="17" spans="2:22" ht="17.100000000000001" customHeight="1" x14ac:dyDescent="0.15">
      <c r="B17" s="37">
        <f>B16+1</f>
        <v>2</v>
      </c>
      <c r="C17" s="88"/>
      <c r="D17" s="88"/>
      <c r="E17" s="88"/>
      <c r="F17" s="23">
        <f t="shared" si="0"/>
        <v>0</v>
      </c>
      <c r="G17" s="89"/>
      <c r="H17" s="90"/>
      <c r="I17" s="91"/>
      <c r="V17" s="44" t="s">
        <v>94</v>
      </c>
    </row>
    <row r="18" spans="2:22" ht="17.100000000000001" customHeight="1" x14ac:dyDescent="0.15">
      <c r="B18" s="37">
        <f t="shared" ref="B18:B29" si="1">B17+1</f>
        <v>3</v>
      </c>
      <c r="C18" s="88"/>
      <c r="D18" s="88"/>
      <c r="E18" s="88"/>
      <c r="F18" s="23">
        <f t="shared" si="0"/>
        <v>0</v>
      </c>
      <c r="G18" s="89"/>
      <c r="H18" s="90"/>
      <c r="I18" s="91"/>
      <c r="V18" s="44"/>
    </row>
    <row r="19" spans="2:22" ht="17.100000000000001" customHeight="1" x14ac:dyDescent="0.15">
      <c r="B19" s="37">
        <f t="shared" si="1"/>
        <v>4</v>
      </c>
      <c r="C19" s="88" t="s">
        <v>7</v>
      </c>
      <c r="D19" s="88"/>
      <c r="E19" s="88"/>
      <c r="F19" s="23">
        <f t="shared" si="0"/>
        <v>0</v>
      </c>
      <c r="G19" s="89"/>
      <c r="H19" s="90"/>
      <c r="I19" s="91"/>
      <c r="V19" s="44"/>
    </row>
    <row r="20" spans="2:22" ht="17.100000000000001" customHeight="1" x14ac:dyDescent="0.15">
      <c r="B20" s="37">
        <f t="shared" si="1"/>
        <v>5</v>
      </c>
      <c r="C20" s="88"/>
      <c r="D20" s="88"/>
      <c r="E20" s="88"/>
      <c r="F20" s="23">
        <f t="shared" si="0"/>
        <v>0</v>
      </c>
      <c r="G20" s="89"/>
      <c r="H20" s="90"/>
      <c r="I20" s="91"/>
      <c r="V20" s="44"/>
    </row>
    <row r="21" spans="2:22" ht="17.100000000000001" customHeight="1" x14ac:dyDescent="0.15">
      <c r="B21" s="37">
        <f t="shared" si="1"/>
        <v>6</v>
      </c>
      <c r="C21" s="88"/>
      <c r="D21" s="88"/>
      <c r="E21" s="88"/>
      <c r="F21" s="23">
        <f t="shared" si="0"/>
        <v>0</v>
      </c>
      <c r="G21" s="89"/>
      <c r="H21" s="90"/>
      <c r="I21" s="91"/>
      <c r="V21" s="44"/>
    </row>
    <row r="22" spans="2:22" ht="17.100000000000001" customHeight="1" x14ac:dyDescent="0.15">
      <c r="B22" s="37">
        <f t="shared" si="1"/>
        <v>7</v>
      </c>
      <c r="C22" s="88"/>
      <c r="D22" s="88"/>
      <c r="E22" s="88"/>
      <c r="F22" s="23">
        <f t="shared" si="0"/>
        <v>0</v>
      </c>
      <c r="G22" s="89"/>
      <c r="H22" s="90"/>
      <c r="I22" s="91"/>
      <c r="V22" s="44"/>
    </row>
    <row r="23" spans="2:22" ht="17.100000000000001" customHeight="1" x14ac:dyDescent="0.15">
      <c r="B23" s="37">
        <f t="shared" si="1"/>
        <v>8</v>
      </c>
      <c r="C23" s="88"/>
      <c r="D23" s="88"/>
      <c r="E23" s="88"/>
      <c r="F23" s="23">
        <f t="shared" si="0"/>
        <v>0</v>
      </c>
      <c r="G23" s="89"/>
      <c r="H23" s="90"/>
      <c r="I23" s="91"/>
      <c r="V23" s="44"/>
    </row>
    <row r="24" spans="2:22" ht="17.100000000000001" customHeight="1" x14ac:dyDescent="0.15">
      <c r="B24" s="37">
        <f t="shared" si="1"/>
        <v>9</v>
      </c>
      <c r="C24" s="88"/>
      <c r="D24" s="88"/>
      <c r="E24" s="88"/>
      <c r="F24" s="23">
        <f t="shared" si="0"/>
        <v>0</v>
      </c>
      <c r="G24" s="89"/>
      <c r="H24" s="90"/>
      <c r="I24" s="91"/>
      <c r="V24" s="44"/>
    </row>
    <row r="25" spans="2:22" ht="17.100000000000001" customHeight="1" x14ac:dyDescent="0.15">
      <c r="B25" s="37">
        <f t="shared" si="1"/>
        <v>10</v>
      </c>
      <c r="C25" s="88"/>
      <c r="D25" s="88"/>
      <c r="E25" s="88"/>
      <c r="F25" s="23">
        <f t="shared" si="0"/>
        <v>0</v>
      </c>
      <c r="G25" s="89"/>
      <c r="H25" s="90"/>
      <c r="I25" s="91"/>
      <c r="V25" s="44"/>
    </row>
    <row r="26" spans="2:22" ht="17.100000000000001" customHeight="1" x14ac:dyDescent="0.15">
      <c r="B26" s="37">
        <f t="shared" si="1"/>
        <v>11</v>
      </c>
      <c r="C26" s="88"/>
      <c r="D26" s="88"/>
      <c r="E26" s="88"/>
      <c r="F26" s="23">
        <f t="shared" si="0"/>
        <v>0</v>
      </c>
      <c r="G26" s="89"/>
      <c r="H26" s="90"/>
      <c r="I26" s="91"/>
      <c r="V26" s="44"/>
    </row>
    <row r="27" spans="2:22" ht="17.100000000000001" customHeight="1" x14ac:dyDescent="0.15">
      <c r="B27" s="37">
        <f t="shared" si="1"/>
        <v>12</v>
      </c>
      <c r="C27" s="88"/>
      <c r="D27" s="88"/>
      <c r="E27" s="88"/>
      <c r="F27" s="23">
        <f t="shared" si="0"/>
        <v>0</v>
      </c>
      <c r="G27" s="89"/>
      <c r="H27" s="90"/>
      <c r="I27" s="91"/>
    </row>
    <row r="28" spans="2:22" ht="17.100000000000001" customHeight="1" x14ac:dyDescent="0.15">
      <c r="B28" s="37">
        <f t="shared" si="1"/>
        <v>13</v>
      </c>
      <c r="C28" s="88"/>
      <c r="D28" s="88"/>
      <c r="E28" s="88"/>
      <c r="F28" s="23">
        <f t="shared" si="0"/>
        <v>0</v>
      </c>
      <c r="G28" s="89"/>
      <c r="H28" s="90"/>
      <c r="I28" s="91"/>
    </row>
    <row r="29" spans="2:22" ht="17.100000000000001" customHeight="1" x14ac:dyDescent="0.15">
      <c r="B29" s="37">
        <f t="shared" si="1"/>
        <v>14</v>
      </c>
      <c r="C29" s="88"/>
      <c r="D29" s="88"/>
      <c r="E29" s="88"/>
      <c r="F29" s="23">
        <f t="shared" si="0"/>
        <v>0</v>
      </c>
      <c r="G29" s="89"/>
      <c r="H29" s="90"/>
      <c r="I29" s="91"/>
    </row>
    <row r="30" spans="2:22" ht="17.100000000000001" customHeight="1" thickBot="1" x14ac:dyDescent="0.2">
      <c r="B30" s="46">
        <f>B29+1</f>
        <v>15</v>
      </c>
      <c r="C30" s="97"/>
      <c r="D30" s="97"/>
      <c r="E30" s="97"/>
      <c r="F30" s="83">
        <f>SUM(G30:I30)</f>
        <v>0</v>
      </c>
      <c r="G30" s="98"/>
      <c r="H30" s="99"/>
      <c r="I30" s="100"/>
    </row>
    <row r="31" spans="2:22" ht="24" customHeight="1" thickTop="1" thickBot="1" x14ac:dyDescent="0.2">
      <c r="B31" s="85" t="s">
        <v>34</v>
      </c>
      <c r="C31" s="106" t="s">
        <v>36</v>
      </c>
      <c r="D31" s="105" t="s">
        <v>7</v>
      </c>
      <c r="E31" s="107" t="s">
        <v>35</v>
      </c>
      <c r="F31" s="101">
        <f>SUM(F16:F30)</f>
        <v>0</v>
      </c>
      <c r="G31" s="102">
        <f>SUM(G16:G30)</f>
        <v>0</v>
      </c>
      <c r="H31" s="103">
        <f>SUM(H16:H30)</f>
        <v>0</v>
      </c>
      <c r="I31" s="104">
        <f>SUM(I16:I30)</f>
        <v>0</v>
      </c>
    </row>
    <row r="32" spans="2:22" ht="20.100000000000001" customHeight="1" x14ac:dyDescent="0.15">
      <c r="B32" s="31"/>
      <c r="C32" s="13"/>
      <c r="D32" s="13"/>
      <c r="E32" s="14"/>
      <c r="F32" s="32"/>
      <c r="G32" s="12"/>
      <c r="H32" s="12"/>
      <c r="I32" s="12"/>
    </row>
    <row r="33" spans="2:9" ht="20.25" customHeight="1" x14ac:dyDescent="0.15">
      <c r="B33" s="271" t="s">
        <v>127</v>
      </c>
      <c r="C33" s="271"/>
      <c r="D33" s="271"/>
      <c r="E33" s="271"/>
      <c r="F33" s="271"/>
      <c r="G33" s="271"/>
      <c r="H33" s="271"/>
      <c r="I33" s="271"/>
    </row>
  </sheetData>
  <protectedRanges>
    <protectedRange sqref="D11" name="範囲2"/>
    <protectedRange sqref="D7:G10" name="範囲1"/>
    <protectedRange sqref="G16:I30" name="範囲4_1"/>
    <protectedRange sqref="C16:E30" name="範囲3_1"/>
  </protectedRanges>
  <mergeCells count="17">
    <mergeCell ref="B33:I33"/>
    <mergeCell ref="B2:I2"/>
    <mergeCell ref="B13:B15"/>
    <mergeCell ref="F14:I14"/>
    <mergeCell ref="C13:I13"/>
    <mergeCell ref="B10:C10"/>
    <mergeCell ref="D10:G10"/>
    <mergeCell ref="D14:D15"/>
    <mergeCell ref="C14:C15"/>
    <mergeCell ref="H1:I1"/>
    <mergeCell ref="B9:C9"/>
    <mergeCell ref="D9:G9"/>
    <mergeCell ref="B7:C7"/>
    <mergeCell ref="D7:G7"/>
    <mergeCell ref="B8:C8"/>
    <mergeCell ref="D8:G8"/>
    <mergeCell ref="B6:H6"/>
  </mergeCells>
  <phoneticPr fontId="2"/>
  <printOptions horizontalCentered="1"/>
  <pageMargins left="0.39370078740157483" right="0.39370078740157483" top="0.39370078740157483" bottom="0.39370078740157483" header="0.51181102362204722" footer="0.51181102362204722"/>
  <headerFooter alignWithMargins="0"/>
  <ignoredErrors>
    <ignoredError sqref="H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第10号様式</vt:lpstr>
      <vt:lpstr>第8号様式・４月分</vt:lpstr>
      <vt:lpstr>５月分</vt:lpstr>
      <vt:lpstr>６月分</vt:lpstr>
      <vt:lpstr>７月分</vt:lpstr>
      <vt:lpstr>８月分</vt:lpstr>
      <vt:lpstr>９月分</vt:lpstr>
      <vt:lpstr>10月分</vt:lpstr>
      <vt:lpstr>11月分</vt:lpstr>
      <vt:lpstr>12月分</vt:lpstr>
      <vt:lpstr>１月分</vt:lpstr>
      <vt:lpstr>２月分</vt:lpstr>
      <vt:lpstr>３月分</vt:lpstr>
      <vt:lpstr>'10月分'!Print_Area</vt:lpstr>
      <vt:lpstr>'11月分'!Print_Area</vt:lpstr>
      <vt:lpstr>'12月分'!Print_Area</vt:lpstr>
      <vt:lpstr>'１月分'!Print_Area</vt:lpstr>
      <vt:lpstr>'２月分'!Print_Area</vt:lpstr>
      <vt:lpstr>'３月分'!Print_Area</vt:lpstr>
      <vt:lpstr>'５月分'!Print_Area</vt:lpstr>
      <vt:lpstr>'６月分'!Print_Area</vt:lpstr>
      <vt:lpstr>'７月分'!Print_Area</vt:lpstr>
      <vt:lpstr>'８月分'!Print_Area</vt:lpstr>
      <vt:lpstr>'９月分'!Print_Area</vt:lpstr>
      <vt:lpstr>第10号様式!Print_Area</vt:lpstr>
      <vt:lpstr>第8号様式・４月分!Print_Area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北島　祐司</dc:creator>
  <cp:lastModifiedBy>髙橋　祥紀</cp:lastModifiedBy>
  <cp:lastPrinted>2023-03-30T10:57:17Z</cp:lastPrinted>
  <dcterms:created xsi:type="dcterms:W3CDTF">2023-01-31T06:34:14Z</dcterms:created>
  <dcterms:modified xsi:type="dcterms:W3CDTF">2023-03-30T10:57:18Z</dcterms:modified>
</cp:coreProperties>
</file>