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715" activeTab="0"/>
  </bookViews>
  <sheets>
    <sheet name="Sheet1" sheetId="1" r:id="rId1"/>
  </sheets>
  <definedNames>
    <definedName name="_xlnm.Print_Area" localSheetId="0">'Sheet1'!$B$1:$V$51</definedName>
    <definedName name="_xlnm.Print_Titles" localSheetId="0">'Sheet1'!$B:$C,'Sheet1'!$1:$3</definedName>
  </definedNames>
  <calcPr fullCalcOnLoad="1"/>
</workbook>
</file>

<file path=xl/sharedStrings.xml><?xml version="1.0" encoding="utf-8"?>
<sst xmlns="http://schemas.openxmlformats.org/spreadsheetml/2006/main" count="329" uniqueCount="69">
  <si>
    <t>基 金 名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</si>
  <si>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</si>
  <si>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</si>
  <si>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</si>
  <si>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</si>
  <si>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</si>
  <si>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</si>
  <si>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</si>
  <si>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</si>
  <si>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</si>
  <si>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(単位：千円)</t>
  </si>
  <si>
    <t>一般会計分</t>
  </si>
  <si>
    <t>公共事業等債</t>
  </si>
  <si>
    <t>一般補助債</t>
  </si>
  <si>
    <t>一般単独債</t>
  </si>
  <si>
    <t>合併特例債</t>
  </si>
  <si>
    <t>公営住宅債</t>
  </si>
  <si>
    <t>辺地対策債</t>
  </si>
  <si>
    <t>一般廃棄物債</t>
  </si>
  <si>
    <t>特別会計</t>
  </si>
  <si>
    <t>厚生福祉債</t>
  </si>
  <si>
    <t xml:space="preserve"> － 　</t>
  </si>
  <si>
    <t>社会福祉債</t>
  </si>
  <si>
    <t>災害復旧債</t>
  </si>
  <si>
    <t>減収補てん債</t>
  </si>
  <si>
    <t>減税補てん債</t>
  </si>
  <si>
    <t>退職手当債</t>
  </si>
  <si>
    <t>県貸付金</t>
  </si>
  <si>
    <t>公営企業債</t>
  </si>
  <si>
    <t>一般会計分　合計</t>
  </si>
  <si>
    <t>企業会計</t>
  </si>
  <si>
    <t>駐車場事業債</t>
  </si>
  <si>
    <t>特別会計合計</t>
  </si>
  <si>
    <t>病院事業債</t>
  </si>
  <si>
    <t>企業会計合計</t>
  </si>
  <si>
    <t>市債合計</t>
  </si>
  <si>
    <t>24年度</t>
  </si>
  <si>
    <t>学校教育債</t>
  </si>
  <si>
    <t>全国防災事業債</t>
  </si>
  <si>
    <t xml:space="preserve"> － 　</t>
  </si>
  <si>
    <t xml:space="preserve"> － 　</t>
  </si>
  <si>
    <t>25年度</t>
  </si>
  <si>
    <t>26年度</t>
  </si>
  <si>
    <t>27年度</t>
  </si>
  <si>
    <t>28年度</t>
  </si>
  <si>
    <t>（資料：財政課）</t>
  </si>
  <si>
    <t>臨時財政対策債</t>
  </si>
  <si>
    <t>臨時税収補てん債</t>
  </si>
  <si>
    <t>臨時特例借換債</t>
  </si>
  <si>
    <t>18-7　地方債現在高</t>
  </si>
  <si>
    <t>29年度</t>
  </si>
  <si>
    <t>30年度</t>
  </si>
  <si>
    <t>令和元年度</t>
  </si>
  <si>
    <t>2年度</t>
  </si>
  <si>
    <t>平成14年度</t>
  </si>
  <si>
    <t>防災・減災・国土強靭化債</t>
  </si>
  <si>
    <t>施設整備(一般財源化分)債</t>
  </si>
  <si>
    <t>旧緊急防災・減災事業債</t>
  </si>
  <si>
    <t>公共事業等臨時特例債</t>
  </si>
  <si>
    <t>特定資金公共投資事業債</t>
  </si>
  <si>
    <t>公共用地先行取得事業債</t>
  </si>
  <si>
    <t>国民健康保険直営診療施設事業債</t>
  </si>
  <si>
    <t>簡易水道事業債</t>
  </si>
  <si>
    <t>市行造林事業債</t>
  </si>
  <si>
    <t>公設地方卸売市場事業債</t>
  </si>
  <si>
    <t>公共下水道事業債</t>
  </si>
  <si>
    <t>特定環境保全公共下水道事業債</t>
  </si>
  <si>
    <t>農業集落排水事業債</t>
  </si>
  <si>
    <t>水道事業債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</si>
</sst>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 "/>
    <numFmt numFmtId="179" formatCode="#,##0;&quot;△ &quot;#,##0"/>
    <numFmt numFmtId="180" formatCode="#,##0.0;&quot;△ &quot;#,##0.0"/>
    <numFmt numFmtId="181" formatCode="0.0;&quot;△ &quot;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&quot;△ &quot;#,##0.00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5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2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15" xfId="0" applyNumberFormat="1" applyFont="1" applyBorder="1" applyAlignment="1">
      <alignment horizontal="left" vertical="center"/>
    </xf>
    <xf numFmtId="3" fontId="5" fillId="0" borderId="15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1"/>
  <sheetViews>
    <sheetView tabSelected="1" view="pageBreakPreview" zoomScale="85" zoomScaleSheetLayoutView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" sqref="E1"/>
    </sheetView>
  </sheetViews>
  <sheetFormatPr defaultColWidth="9.00390625" defaultRowHeight="24.75" customHeight="1"/>
  <cols>
    <col min="1" max="1" width="1.4921875" style="2" customWidth="1"/>
    <col min="2" max="2" width="3.75390625" style="2" customWidth="1"/>
    <col min="3" max="3" width="31.50390625" style="2" customWidth="1"/>
    <col min="4" max="22" width="13.875" style="2" customWidth="1"/>
    <col min="23" max="16384" width="9.00390625" style="2" customWidth="1"/>
  </cols>
  <sheetData>
    <row r="1" spans="2:3" ht="24.75" customHeight="1">
      <c r="B1" s="1" t="s">
        <v>49</v>
      </c>
      <c r="C1" s="1"/>
    </row>
    <row r="2" ht="24.75" customHeight="1">
      <c r="V2" s="2" t="s">
        <v>10</v>
      </c>
    </row>
    <row r="3" spans="2:22" s="6" customFormat="1" ht="24.75" customHeight="1">
      <c r="B3" s="3"/>
      <c r="C3" s="4" t="s">
        <v>0</v>
      </c>
      <c r="D3" s="5" t="s">
        <v>54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36</v>
      </c>
      <c r="O3" s="5" t="s">
        <v>41</v>
      </c>
      <c r="P3" s="5" t="s">
        <v>42</v>
      </c>
      <c r="Q3" s="5" t="s">
        <v>43</v>
      </c>
      <c r="R3" s="5" t="s">
        <v>44</v>
      </c>
      <c r="S3" s="5" t="s">
        <v>50</v>
      </c>
      <c r="T3" s="5" t="s">
        <v>51</v>
      </c>
      <c r="U3" s="34" t="s">
        <v>52</v>
      </c>
      <c r="V3" s="34" t="s">
        <v>53</v>
      </c>
    </row>
    <row r="4" spans="2:22" s="6" customFormat="1" ht="24.75" customHeight="1">
      <c r="B4" s="3" t="s">
        <v>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22" s="6" customFormat="1" ht="24.75" customHeight="1">
      <c r="B5" s="3"/>
      <c r="C5" s="4" t="s">
        <v>12</v>
      </c>
      <c r="D5" s="7">
        <v>3294054</v>
      </c>
      <c r="E5" s="7">
        <v>3004303</v>
      </c>
      <c r="F5" s="7">
        <v>2756201</v>
      </c>
      <c r="G5" s="7">
        <v>2713453</v>
      </c>
      <c r="H5" s="7">
        <v>2453252</v>
      </c>
      <c r="I5" s="7">
        <v>2182331</v>
      </c>
      <c r="J5" s="7">
        <v>1902746</v>
      </c>
      <c r="K5" s="7">
        <v>1730526</v>
      </c>
      <c r="L5" s="7">
        <v>1619054</v>
      </c>
      <c r="M5" s="7">
        <v>1634364</v>
      </c>
      <c r="N5" s="7">
        <v>1611634</v>
      </c>
      <c r="O5" s="7">
        <v>1824702</v>
      </c>
      <c r="P5" s="7">
        <v>2322745</v>
      </c>
      <c r="Q5" s="7">
        <v>2781058</v>
      </c>
      <c r="R5" s="7">
        <v>3292261</v>
      </c>
      <c r="S5" s="7">
        <v>3340588</v>
      </c>
      <c r="T5" s="7">
        <v>3374424</v>
      </c>
      <c r="U5" s="7">
        <v>3407746</v>
      </c>
      <c r="V5" s="7">
        <v>3434953</v>
      </c>
    </row>
    <row r="6" spans="2:22" s="6" customFormat="1" ht="24.75" customHeight="1">
      <c r="B6" s="3"/>
      <c r="C6" s="4" t="s">
        <v>55</v>
      </c>
      <c r="D6" s="9" t="s">
        <v>21</v>
      </c>
      <c r="E6" s="9" t="s">
        <v>21</v>
      </c>
      <c r="F6" s="9" t="s">
        <v>21</v>
      </c>
      <c r="G6" s="9" t="s">
        <v>21</v>
      </c>
      <c r="H6" s="9" t="s">
        <v>21</v>
      </c>
      <c r="I6" s="9" t="s">
        <v>21</v>
      </c>
      <c r="J6" s="9" t="s">
        <v>21</v>
      </c>
      <c r="K6" s="9" t="s">
        <v>21</v>
      </c>
      <c r="L6" s="9" t="s">
        <v>21</v>
      </c>
      <c r="M6" s="9" t="s">
        <v>21</v>
      </c>
      <c r="N6" s="9" t="s">
        <v>21</v>
      </c>
      <c r="O6" s="9" t="s">
        <v>21</v>
      </c>
      <c r="P6" s="9" t="s">
        <v>21</v>
      </c>
      <c r="Q6" s="9" t="s">
        <v>21</v>
      </c>
      <c r="R6" s="9" t="s">
        <v>21</v>
      </c>
      <c r="S6" s="9" t="s">
        <v>21</v>
      </c>
      <c r="T6" s="9" t="s">
        <v>21</v>
      </c>
      <c r="U6" s="7">
        <v>5300</v>
      </c>
      <c r="V6" s="7">
        <v>413500</v>
      </c>
    </row>
    <row r="7" spans="2:22" s="6" customFormat="1" ht="24.75" customHeight="1">
      <c r="B7" s="3"/>
      <c r="C7" s="4" t="s">
        <v>16</v>
      </c>
      <c r="D7" s="7">
        <v>1543817</v>
      </c>
      <c r="E7" s="7">
        <v>1436023</v>
      </c>
      <c r="F7" s="7">
        <v>1318578</v>
      </c>
      <c r="G7" s="7">
        <v>1273514</v>
      </c>
      <c r="H7" s="7">
        <v>1135614</v>
      </c>
      <c r="I7" s="7">
        <v>1001232</v>
      </c>
      <c r="J7" s="7">
        <v>1180061</v>
      </c>
      <c r="K7" s="7">
        <v>1081175</v>
      </c>
      <c r="L7" s="7">
        <v>975122</v>
      </c>
      <c r="M7" s="7">
        <v>864548</v>
      </c>
      <c r="N7" s="7">
        <v>751274</v>
      </c>
      <c r="O7" s="7">
        <v>674437</v>
      </c>
      <c r="P7" s="7">
        <v>607764</v>
      </c>
      <c r="Q7" s="7">
        <v>558319</v>
      </c>
      <c r="R7" s="7">
        <v>485082</v>
      </c>
      <c r="S7" s="7">
        <v>468384</v>
      </c>
      <c r="T7" s="7">
        <v>426854</v>
      </c>
      <c r="U7" s="7">
        <v>432145</v>
      </c>
      <c r="V7" s="7">
        <v>414270</v>
      </c>
    </row>
    <row r="8" spans="2:22" s="6" customFormat="1" ht="24.75" customHeight="1">
      <c r="B8" s="3"/>
      <c r="C8" s="8" t="s">
        <v>37</v>
      </c>
      <c r="D8" s="7">
        <v>1993116</v>
      </c>
      <c r="E8" s="7">
        <v>1990417</v>
      </c>
      <c r="F8" s="7">
        <v>1821714</v>
      </c>
      <c r="G8" s="7">
        <v>2579419</v>
      </c>
      <c r="H8" s="7">
        <v>2327363</v>
      </c>
      <c r="I8" s="7">
        <v>2037732</v>
      </c>
      <c r="J8" s="7">
        <v>1771310</v>
      </c>
      <c r="K8" s="7">
        <v>1563831</v>
      </c>
      <c r="L8" s="7">
        <v>1373272</v>
      </c>
      <c r="M8" s="7">
        <v>1215083</v>
      </c>
      <c r="N8" s="7">
        <v>1280310</v>
      </c>
      <c r="O8" s="7">
        <v>1791063</v>
      </c>
      <c r="P8" s="7">
        <v>2850846</v>
      </c>
      <c r="Q8" s="7">
        <v>2956946</v>
      </c>
      <c r="R8" s="7">
        <v>2920366</v>
      </c>
      <c r="S8" s="7">
        <v>3014850</v>
      </c>
      <c r="T8" s="7">
        <v>3157516</v>
      </c>
      <c r="U8" s="7">
        <v>4160867</v>
      </c>
      <c r="V8" s="7">
        <v>4233662</v>
      </c>
    </row>
    <row r="9" spans="2:22" s="6" customFormat="1" ht="24.75" customHeight="1">
      <c r="B9" s="3"/>
      <c r="C9" s="4" t="s">
        <v>22</v>
      </c>
      <c r="D9" s="9" t="s">
        <v>21</v>
      </c>
      <c r="E9" s="9" t="s">
        <v>21</v>
      </c>
      <c r="F9" s="7">
        <v>19000</v>
      </c>
      <c r="G9" s="7">
        <v>751045</v>
      </c>
      <c r="H9" s="7">
        <v>741072</v>
      </c>
      <c r="I9" s="7">
        <v>713816</v>
      </c>
      <c r="J9" s="7">
        <v>684718</v>
      </c>
      <c r="K9" s="7">
        <v>669587</v>
      </c>
      <c r="L9" s="7">
        <v>621487</v>
      </c>
      <c r="M9" s="7">
        <v>571844</v>
      </c>
      <c r="N9" s="7">
        <v>520788</v>
      </c>
      <c r="O9" s="7">
        <v>468328</v>
      </c>
      <c r="P9" s="7">
        <v>494147</v>
      </c>
      <c r="Q9" s="7">
        <v>591639</v>
      </c>
      <c r="R9" s="7">
        <v>722636</v>
      </c>
      <c r="S9" s="7">
        <v>694852</v>
      </c>
      <c r="T9" s="7">
        <v>795948</v>
      </c>
      <c r="U9" s="7">
        <v>801515</v>
      </c>
      <c r="V9" s="7">
        <v>732329</v>
      </c>
    </row>
    <row r="10" spans="2:22" s="6" customFormat="1" ht="24.75" customHeight="1">
      <c r="B10" s="3"/>
      <c r="C10" s="4" t="s">
        <v>18</v>
      </c>
      <c r="D10" s="7">
        <v>6344815</v>
      </c>
      <c r="E10" s="7">
        <v>5479578</v>
      </c>
      <c r="F10" s="7">
        <v>4579586</v>
      </c>
      <c r="G10" s="7">
        <v>3643391</v>
      </c>
      <c r="H10" s="7">
        <v>2708522</v>
      </c>
      <c r="I10" s="7">
        <v>1757264</v>
      </c>
      <c r="J10" s="7">
        <v>881608</v>
      </c>
      <c r="K10" s="7">
        <v>266210</v>
      </c>
      <c r="L10" s="7">
        <v>222000</v>
      </c>
      <c r="M10" s="7">
        <v>618500</v>
      </c>
      <c r="N10" s="7">
        <v>615525</v>
      </c>
      <c r="O10" s="7">
        <v>598660</v>
      </c>
      <c r="P10" s="7">
        <v>717342</v>
      </c>
      <c r="Q10" s="7">
        <v>1410994</v>
      </c>
      <c r="R10" s="7">
        <v>2000546</v>
      </c>
      <c r="S10" s="7">
        <v>2484008</v>
      </c>
      <c r="T10" s="7">
        <v>2397788</v>
      </c>
      <c r="U10" s="7">
        <v>2272776</v>
      </c>
      <c r="V10" s="7">
        <v>2117681</v>
      </c>
    </row>
    <row r="11" spans="2:22" s="6" customFormat="1" ht="24.75" customHeight="1">
      <c r="B11" s="3"/>
      <c r="C11" s="4" t="s">
        <v>13</v>
      </c>
      <c r="D11" s="9" t="s">
        <v>21</v>
      </c>
      <c r="E11" s="9" t="s">
        <v>21</v>
      </c>
      <c r="F11" s="9" t="s">
        <v>21</v>
      </c>
      <c r="G11" s="9" t="s">
        <v>21</v>
      </c>
      <c r="H11" s="9" t="s">
        <v>21</v>
      </c>
      <c r="I11" s="7">
        <v>73100</v>
      </c>
      <c r="J11" s="7">
        <v>244100</v>
      </c>
      <c r="K11" s="7">
        <v>325100</v>
      </c>
      <c r="L11" s="7">
        <v>696769</v>
      </c>
      <c r="M11" s="7">
        <v>714757</v>
      </c>
      <c r="N11" s="7">
        <v>722110</v>
      </c>
      <c r="O11" s="7">
        <v>693615</v>
      </c>
      <c r="P11" s="7">
        <v>654037</v>
      </c>
      <c r="Q11" s="7">
        <v>613071</v>
      </c>
      <c r="R11" s="7">
        <v>588677</v>
      </c>
      <c r="S11" s="7">
        <v>560683</v>
      </c>
      <c r="T11" s="7">
        <v>519089</v>
      </c>
      <c r="U11" s="7">
        <v>491520</v>
      </c>
      <c r="V11" s="7">
        <v>457726</v>
      </c>
    </row>
    <row r="12" spans="2:22" s="6" customFormat="1" ht="24.75" customHeight="1">
      <c r="B12" s="3"/>
      <c r="C12" s="8" t="s">
        <v>56</v>
      </c>
      <c r="D12" s="9" t="s">
        <v>21</v>
      </c>
      <c r="E12" s="9" t="s">
        <v>21</v>
      </c>
      <c r="F12" s="9" t="s">
        <v>21</v>
      </c>
      <c r="G12" s="9" t="s">
        <v>21</v>
      </c>
      <c r="H12" s="9" t="s">
        <v>21</v>
      </c>
      <c r="I12" s="7">
        <v>35000</v>
      </c>
      <c r="J12" s="7">
        <v>100400</v>
      </c>
      <c r="K12" s="7">
        <v>187400</v>
      </c>
      <c r="L12" s="7">
        <v>283102</v>
      </c>
      <c r="M12" s="7">
        <v>317819</v>
      </c>
      <c r="N12" s="7">
        <v>384203</v>
      </c>
      <c r="O12" s="7">
        <v>369563</v>
      </c>
      <c r="P12" s="7">
        <v>344624</v>
      </c>
      <c r="Q12" s="7">
        <v>333135</v>
      </c>
      <c r="R12" s="7">
        <v>533760</v>
      </c>
      <c r="S12" s="7">
        <v>546579</v>
      </c>
      <c r="T12" s="7">
        <v>725925</v>
      </c>
      <c r="U12" s="7">
        <v>693473</v>
      </c>
      <c r="V12" s="7">
        <v>854881</v>
      </c>
    </row>
    <row r="13" spans="2:22" s="6" customFormat="1" ht="24.75" customHeight="1">
      <c r="B13" s="3"/>
      <c r="C13" s="8" t="s">
        <v>14</v>
      </c>
      <c r="D13" s="9">
        <v>21980066</v>
      </c>
      <c r="E13" s="9">
        <v>20022993</v>
      </c>
      <c r="F13" s="9">
        <v>17923488</v>
      </c>
      <c r="G13" s="9">
        <v>16512629</v>
      </c>
      <c r="H13" s="9">
        <v>14518829</v>
      </c>
      <c r="I13" s="9">
        <v>12623161</v>
      </c>
      <c r="J13" s="7">
        <v>10953314</v>
      </c>
      <c r="K13" s="7">
        <v>9838068</v>
      </c>
      <c r="L13" s="7">
        <v>8568202</v>
      </c>
      <c r="M13" s="7">
        <v>7873432</v>
      </c>
      <c r="N13" s="7">
        <v>7896508</v>
      </c>
      <c r="O13" s="7">
        <v>7805274</v>
      </c>
      <c r="P13" s="7">
        <v>8108219</v>
      </c>
      <c r="Q13" s="7">
        <v>8057143</v>
      </c>
      <c r="R13" s="7">
        <v>8634053</v>
      </c>
      <c r="S13" s="7">
        <v>8658499</v>
      </c>
      <c r="T13" s="7">
        <v>10493709</v>
      </c>
      <c r="U13" s="7">
        <v>12027119</v>
      </c>
      <c r="V13" s="7">
        <v>12597418</v>
      </c>
    </row>
    <row r="14" spans="2:22" s="6" customFormat="1" ht="24.75" customHeight="1">
      <c r="B14" s="3"/>
      <c r="C14" s="4" t="s">
        <v>15</v>
      </c>
      <c r="D14" s="9" t="s">
        <v>21</v>
      </c>
      <c r="E14" s="9" t="s">
        <v>21</v>
      </c>
      <c r="F14" s="9" t="s">
        <v>21</v>
      </c>
      <c r="G14" s="7">
        <v>121000</v>
      </c>
      <c r="H14" s="7">
        <v>1264300</v>
      </c>
      <c r="I14" s="7">
        <v>2722500</v>
      </c>
      <c r="J14" s="7">
        <v>5125537</v>
      </c>
      <c r="K14" s="7">
        <v>7891094</v>
      </c>
      <c r="L14" s="7">
        <v>10751737</v>
      </c>
      <c r="M14" s="7">
        <v>15604400</v>
      </c>
      <c r="N14" s="7">
        <v>16441494</v>
      </c>
      <c r="O14" s="7">
        <v>16384136</v>
      </c>
      <c r="P14" s="7">
        <v>15587656</v>
      </c>
      <c r="Q14" s="7">
        <v>14953983</v>
      </c>
      <c r="R14" s="7">
        <v>14324227</v>
      </c>
      <c r="S14" s="7">
        <v>13589374</v>
      </c>
      <c r="T14" s="7">
        <v>14156933</v>
      </c>
      <c r="U14" s="7">
        <v>15131379</v>
      </c>
      <c r="V14" s="7">
        <v>14708540</v>
      </c>
    </row>
    <row r="15" spans="2:22" s="6" customFormat="1" ht="24.75" customHeight="1">
      <c r="B15" s="3"/>
      <c r="C15" s="8" t="s">
        <v>17</v>
      </c>
      <c r="D15" s="9" t="s">
        <v>21</v>
      </c>
      <c r="E15" s="9" t="s">
        <v>21</v>
      </c>
      <c r="F15" s="9" t="s">
        <v>21</v>
      </c>
      <c r="G15" s="7">
        <v>71037</v>
      </c>
      <c r="H15" s="7">
        <v>56790</v>
      </c>
      <c r="I15" s="7">
        <v>43004</v>
      </c>
      <c r="J15" s="7">
        <v>29974</v>
      </c>
      <c r="K15" s="7">
        <v>18223</v>
      </c>
      <c r="L15" s="7">
        <v>10190</v>
      </c>
      <c r="M15" s="7">
        <v>4463</v>
      </c>
      <c r="N15" s="7">
        <v>1368</v>
      </c>
      <c r="O15" s="7">
        <v>450</v>
      </c>
      <c r="P15" s="7">
        <v>151</v>
      </c>
      <c r="Q15" s="9" t="s">
        <v>21</v>
      </c>
      <c r="R15" s="9" t="s">
        <v>21</v>
      </c>
      <c r="S15" s="9" t="s">
        <v>21</v>
      </c>
      <c r="T15" s="9" t="s">
        <v>21</v>
      </c>
      <c r="U15" s="9" t="s">
        <v>21</v>
      </c>
      <c r="V15" s="9" t="s">
        <v>21</v>
      </c>
    </row>
    <row r="16" spans="2:22" s="6" customFormat="1" ht="24.75" customHeight="1">
      <c r="B16" s="3"/>
      <c r="C16" s="10" t="s">
        <v>20</v>
      </c>
      <c r="D16" s="7">
        <v>2707154</v>
      </c>
      <c r="E16" s="7">
        <v>2464346</v>
      </c>
      <c r="F16" s="7">
        <v>2210384</v>
      </c>
      <c r="G16" s="7">
        <v>2022691</v>
      </c>
      <c r="H16" s="7">
        <v>1740156</v>
      </c>
      <c r="I16" s="7">
        <v>1466886</v>
      </c>
      <c r="J16" s="7">
        <v>1142761</v>
      </c>
      <c r="K16" s="7">
        <v>930438</v>
      </c>
      <c r="L16" s="9">
        <v>732275</v>
      </c>
      <c r="M16" s="7">
        <v>531380</v>
      </c>
      <c r="N16" s="7">
        <v>322453</v>
      </c>
      <c r="O16" s="9">
        <v>164203</v>
      </c>
      <c r="P16" s="9">
        <v>85812</v>
      </c>
      <c r="Q16" s="9">
        <v>45772</v>
      </c>
      <c r="R16" s="9">
        <v>12115</v>
      </c>
      <c r="S16" s="9">
        <v>8156</v>
      </c>
      <c r="T16" s="9">
        <v>4119</v>
      </c>
      <c r="U16" s="9" t="s">
        <v>21</v>
      </c>
      <c r="V16" s="9" t="s">
        <v>21</v>
      </c>
    </row>
    <row r="17" spans="2:22" s="6" customFormat="1" ht="24.75" customHeight="1">
      <c r="B17" s="3"/>
      <c r="C17" s="4" t="s">
        <v>23</v>
      </c>
      <c r="D17" s="9" t="s">
        <v>21</v>
      </c>
      <c r="E17" s="9" t="s">
        <v>21</v>
      </c>
      <c r="F17" s="7">
        <v>3800</v>
      </c>
      <c r="G17" s="7">
        <v>62530</v>
      </c>
      <c r="H17" s="7">
        <v>63509</v>
      </c>
      <c r="I17" s="7">
        <v>55181</v>
      </c>
      <c r="J17" s="7">
        <v>80239</v>
      </c>
      <c r="K17" s="7">
        <v>70946</v>
      </c>
      <c r="L17" s="7">
        <v>62754</v>
      </c>
      <c r="M17" s="7">
        <v>51830</v>
      </c>
      <c r="N17" s="7">
        <v>68301</v>
      </c>
      <c r="O17" s="7">
        <v>66345</v>
      </c>
      <c r="P17" s="7">
        <v>60077</v>
      </c>
      <c r="Q17" s="7">
        <v>52617</v>
      </c>
      <c r="R17" s="7">
        <v>43153</v>
      </c>
      <c r="S17" s="7">
        <v>41265</v>
      </c>
      <c r="T17" s="7">
        <v>51342</v>
      </c>
      <c r="U17" s="7">
        <v>46061</v>
      </c>
      <c r="V17" s="7">
        <v>40778</v>
      </c>
    </row>
    <row r="18" spans="2:22" s="6" customFormat="1" ht="24.75" customHeight="1">
      <c r="B18" s="11"/>
      <c r="C18" s="12" t="s">
        <v>38</v>
      </c>
      <c r="D18" s="13" t="s">
        <v>21</v>
      </c>
      <c r="E18" s="13" t="s">
        <v>21</v>
      </c>
      <c r="F18" s="14" t="s">
        <v>21</v>
      </c>
      <c r="G18" s="14" t="s">
        <v>21</v>
      </c>
      <c r="H18" s="14" t="s">
        <v>21</v>
      </c>
      <c r="I18" s="14" t="s">
        <v>21</v>
      </c>
      <c r="J18" s="14" t="s">
        <v>21</v>
      </c>
      <c r="K18" s="14" t="s">
        <v>21</v>
      </c>
      <c r="L18" s="14" t="s">
        <v>21</v>
      </c>
      <c r="M18" s="14" t="s">
        <v>39</v>
      </c>
      <c r="N18" s="14" t="s">
        <v>21</v>
      </c>
      <c r="O18" s="14">
        <v>50800</v>
      </c>
      <c r="P18" s="14">
        <v>79900</v>
      </c>
      <c r="Q18" s="14">
        <v>325700</v>
      </c>
      <c r="R18" s="14">
        <v>325700</v>
      </c>
      <c r="S18" s="14">
        <v>323669</v>
      </c>
      <c r="T18" s="14">
        <v>306470</v>
      </c>
      <c r="U18" s="14">
        <v>289219</v>
      </c>
      <c r="V18" s="14">
        <v>271917</v>
      </c>
    </row>
    <row r="19" spans="2:22" s="6" customFormat="1" ht="24.75" customHeight="1">
      <c r="B19" s="11"/>
      <c r="C19" s="12" t="s">
        <v>57</v>
      </c>
      <c r="D19" s="13" t="s">
        <v>21</v>
      </c>
      <c r="E19" s="13" t="s">
        <v>21</v>
      </c>
      <c r="F19" s="14" t="s">
        <v>21</v>
      </c>
      <c r="G19" s="14" t="s">
        <v>21</v>
      </c>
      <c r="H19" s="14" t="s">
        <v>21</v>
      </c>
      <c r="I19" s="14" t="s">
        <v>21</v>
      </c>
      <c r="J19" s="14" t="s">
        <v>21</v>
      </c>
      <c r="K19" s="14" t="s">
        <v>21</v>
      </c>
      <c r="L19" s="14" t="s">
        <v>21</v>
      </c>
      <c r="M19" s="14" t="s">
        <v>39</v>
      </c>
      <c r="N19" s="14">
        <v>1403900</v>
      </c>
      <c r="O19" s="14">
        <v>2011200</v>
      </c>
      <c r="P19" s="14">
        <v>2011200</v>
      </c>
      <c r="Q19" s="14">
        <v>1838157</v>
      </c>
      <c r="R19" s="14">
        <v>1589566</v>
      </c>
      <c r="S19" s="14">
        <v>1339980</v>
      </c>
      <c r="T19" s="14">
        <v>1089394</v>
      </c>
      <c r="U19" s="14">
        <v>837805</v>
      </c>
      <c r="V19" s="14">
        <v>585209</v>
      </c>
    </row>
    <row r="20" spans="2:22" s="6" customFormat="1" ht="24.75" customHeight="1">
      <c r="B20" s="3"/>
      <c r="C20" s="10" t="s">
        <v>46</v>
      </c>
      <c r="D20" s="7">
        <v>1820300</v>
      </c>
      <c r="E20" s="7">
        <v>4506500</v>
      </c>
      <c r="F20" s="7">
        <v>6454100</v>
      </c>
      <c r="G20" s="7">
        <v>9400441</v>
      </c>
      <c r="H20" s="7">
        <v>10879793</v>
      </c>
      <c r="I20" s="7">
        <v>11988999</v>
      </c>
      <c r="J20" s="7">
        <v>12924027</v>
      </c>
      <c r="K20" s="7">
        <v>14517304</v>
      </c>
      <c r="L20" s="7">
        <v>17097784</v>
      </c>
      <c r="M20" s="7">
        <v>18948772</v>
      </c>
      <c r="N20" s="7">
        <v>20392552</v>
      </c>
      <c r="O20" s="7">
        <v>22281792</v>
      </c>
      <c r="P20" s="7">
        <v>23684703</v>
      </c>
      <c r="Q20" s="7">
        <v>25019447</v>
      </c>
      <c r="R20" s="7">
        <v>25492076</v>
      </c>
      <c r="S20" s="7">
        <v>26141190</v>
      </c>
      <c r="T20" s="7">
        <v>26501923</v>
      </c>
      <c r="U20" s="7">
        <v>26245547</v>
      </c>
      <c r="V20" s="7">
        <v>25800842</v>
      </c>
    </row>
    <row r="21" spans="2:22" s="6" customFormat="1" ht="24.75" customHeight="1">
      <c r="B21" s="3"/>
      <c r="C21" s="4" t="s">
        <v>26</v>
      </c>
      <c r="D21" s="9" t="s">
        <v>21</v>
      </c>
      <c r="E21" s="9" t="s">
        <v>21</v>
      </c>
      <c r="F21" s="9" t="s">
        <v>21</v>
      </c>
      <c r="G21" s="9" t="s">
        <v>21</v>
      </c>
      <c r="H21" s="7">
        <v>840000</v>
      </c>
      <c r="I21" s="7">
        <v>1080000</v>
      </c>
      <c r="J21" s="7">
        <v>1630000</v>
      </c>
      <c r="K21" s="7">
        <v>2677500</v>
      </c>
      <c r="L21" s="7">
        <v>2557500</v>
      </c>
      <c r="M21" s="7">
        <v>2388125</v>
      </c>
      <c r="N21" s="7">
        <v>2115625</v>
      </c>
      <c r="O21" s="7">
        <v>1774375</v>
      </c>
      <c r="P21" s="7">
        <v>1433125</v>
      </c>
      <c r="Q21" s="7">
        <v>1091875</v>
      </c>
      <c r="R21" s="7">
        <v>750625</v>
      </c>
      <c r="S21" s="7">
        <v>461875</v>
      </c>
      <c r="T21" s="7">
        <v>240625</v>
      </c>
      <c r="U21" s="7">
        <v>68750</v>
      </c>
      <c r="V21" s="7">
        <v>0</v>
      </c>
    </row>
    <row r="22" spans="2:22" s="6" customFormat="1" ht="24.75" customHeight="1">
      <c r="B22" s="3"/>
      <c r="C22" s="4" t="s">
        <v>24</v>
      </c>
      <c r="D22" s="7">
        <v>1384295</v>
      </c>
      <c r="E22" s="7">
        <v>1198469</v>
      </c>
      <c r="F22" s="7">
        <v>1012643</v>
      </c>
      <c r="G22" s="7">
        <v>826817</v>
      </c>
      <c r="H22" s="7">
        <v>640991</v>
      </c>
      <c r="I22" s="7">
        <v>455165</v>
      </c>
      <c r="J22" s="7">
        <v>285659</v>
      </c>
      <c r="K22" s="7">
        <v>162943</v>
      </c>
      <c r="L22" s="7">
        <v>87557</v>
      </c>
      <c r="M22" s="7">
        <v>36831</v>
      </c>
      <c r="N22" s="7">
        <v>7733</v>
      </c>
      <c r="O22" s="9" t="s">
        <v>21</v>
      </c>
      <c r="P22" s="9" t="s">
        <v>21</v>
      </c>
      <c r="Q22" s="9" t="s">
        <v>21</v>
      </c>
      <c r="R22" s="9" t="s">
        <v>21</v>
      </c>
      <c r="S22" s="9" t="s">
        <v>21</v>
      </c>
      <c r="T22" s="9" t="s">
        <v>21</v>
      </c>
      <c r="U22" s="9" t="s">
        <v>21</v>
      </c>
      <c r="V22" s="9">
        <v>211800</v>
      </c>
    </row>
    <row r="23" spans="2:22" s="6" customFormat="1" ht="24.75" customHeight="1">
      <c r="B23" s="3"/>
      <c r="C23" s="4" t="s">
        <v>25</v>
      </c>
      <c r="D23" s="7">
        <v>5479681</v>
      </c>
      <c r="E23" s="7">
        <v>5512125</v>
      </c>
      <c r="F23" s="7">
        <v>5517522</v>
      </c>
      <c r="G23" s="7">
        <v>5609765</v>
      </c>
      <c r="H23" s="7">
        <v>5449881</v>
      </c>
      <c r="I23" s="7">
        <v>4987489</v>
      </c>
      <c r="J23" s="7">
        <v>4510573</v>
      </c>
      <c r="K23" s="7">
        <v>4004877</v>
      </c>
      <c r="L23" s="7">
        <v>3485856</v>
      </c>
      <c r="M23" s="7">
        <v>2960216</v>
      </c>
      <c r="N23" s="7">
        <v>2427124</v>
      </c>
      <c r="O23" s="7">
        <v>1887117</v>
      </c>
      <c r="P23" s="7">
        <v>1505400</v>
      </c>
      <c r="Q23" s="7">
        <v>1290483</v>
      </c>
      <c r="R23" s="9">
        <v>1070986</v>
      </c>
      <c r="S23" s="7">
        <v>848556</v>
      </c>
      <c r="T23" s="9">
        <v>668723</v>
      </c>
      <c r="U23" s="7">
        <v>519796</v>
      </c>
      <c r="V23" s="9">
        <v>380216</v>
      </c>
    </row>
    <row r="24" spans="2:22" s="6" customFormat="1" ht="24.75" customHeight="1">
      <c r="B24" s="3"/>
      <c r="C24" s="8" t="s">
        <v>47</v>
      </c>
      <c r="D24" s="7">
        <v>936453</v>
      </c>
      <c r="E24" s="9">
        <v>881830</v>
      </c>
      <c r="F24" s="9">
        <v>825919</v>
      </c>
      <c r="G24" s="9">
        <v>787193</v>
      </c>
      <c r="H24" s="9">
        <v>727234</v>
      </c>
      <c r="I24" s="9">
        <v>665866</v>
      </c>
      <c r="J24" s="9">
        <v>603055</v>
      </c>
      <c r="K24" s="9">
        <v>538766</v>
      </c>
      <c r="L24" s="9">
        <v>472966</v>
      </c>
      <c r="M24" s="9">
        <v>405618</v>
      </c>
      <c r="N24" s="9">
        <v>336686</v>
      </c>
      <c r="O24" s="9">
        <v>266133</v>
      </c>
      <c r="P24" s="9">
        <v>193919</v>
      </c>
      <c r="Q24" s="9">
        <v>120007</v>
      </c>
      <c r="R24" s="9">
        <v>44355</v>
      </c>
      <c r="S24" s="9" t="s">
        <v>21</v>
      </c>
      <c r="T24" s="9" t="s">
        <v>21</v>
      </c>
      <c r="U24" s="9" t="s">
        <v>21</v>
      </c>
      <c r="V24" s="9" t="s">
        <v>21</v>
      </c>
    </row>
    <row r="25" spans="2:22" s="6" customFormat="1" ht="24.75" customHeight="1">
      <c r="B25" s="3"/>
      <c r="C25" s="8" t="s">
        <v>48</v>
      </c>
      <c r="D25" s="7">
        <v>15700</v>
      </c>
      <c r="E25" s="9">
        <v>5895</v>
      </c>
      <c r="F25" s="15">
        <v>332</v>
      </c>
      <c r="G25" s="9" t="s">
        <v>21</v>
      </c>
      <c r="H25" s="9" t="s">
        <v>21</v>
      </c>
      <c r="I25" s="9" t="s">
        <v>21</v>
      </c>
      <c r="J25" s="9" t="s">
        <v>21</v>
      </c>
      <c r="K25" s="9" t="s">
        <v>21</v>
      </c>
      <c r="L25" s="9" t="s">
        <v>21</v>
      </c>
      <c r="M25" s="9" t="s">
        <v>39</v>
      </c>
      <c r="N25" s="9" t="s">
        <v>21</v>
      </c>
      <c r="O25" s="9" t="s">
        <v>40</v>
      </c>
      <c r="P25" s="9" t="s">
        <v>21</v>
      </c>
      <c r="Q25" s="9" t="s">
        <v>21</v>
      </c>
      <c r="R25" s="9" t="s">
        <v>21</v>
      </c>
      <c r="S25" s="9" t="s">
        <v>21</v>
      </c>
      <c r="T25" s="9" t="s">
        <v>21</v>
      </c>
      <c r="U25" s="9" t="s">
        <v>21</v>
      </c>
      <c r="V25" s="9" t="s">
        <v>21</v>
      </c>
    </row>
    <row r="26" spans="2:22" s="6" customFormat="1" ht="24.75" customHeight="1">
      <c r="B26" s="11"/>
      <c r="C26" s="16" t="s">
        <v>28</v>
      </c>
      <c r="D26" s="13" t="s">
        <v>21</v>
      </c>
      <c r="E26" s="13" t="s">
        <v>21</v>
      </c>
      <c r="F26" s="13" t="s">
        <v>21</v>
      </c>
      <c r="G26" s="17">
        <v>159598</v>
      </c>
      <c r="H26" s="17">
        <v>151165</v>
      </c>
      <c r="I26" s="17">
        <v>142577</v>
      </c>
      <c r="J26" s="17">
        <v>133829</v>
      </c>
      <c r="K26" s="17">
        <v>124920</v>
      </c>
      <c r="L26" s="17">
        <v>115847</v>
      </c>
      <c r="M26" s="17">
        <v>106606</v>
      </c>
      <c r="N26" s="17">
        <v>97195</v>
      </c>
      <c r="O26" s="17">
        <v>87609</v>
      </c>
      <c r="P26" s="17">
        <v>77845</v>
      </c>
      <c r="Q26" s="17">
        <v>67902</v>
      </c>
      <c r="R26" s="14">
        <v>57774</v>
      </c>
      <c r="S26" s="17">
        <v>47458</v>
      </c>
      <c r="T26" s="14">
        <v>36951</v>
      </c>
      <c r="U26" s="17">
        <v>26250</v>
      </c>
      <c r="V26" s="14">
        <v>18230</v>
      </c>
    </row>
    <row r="27" spans="2:22" s="6" customFormat="1" ht="24.75" customHeight="1">
      <c r="B27" s="3"/>
      <c r="C27" s="4" t="s">
        <v>27</v>
      </c>
      <c r="D27" s="7">
        <v>703133</v>
      </c>
      <c r="E27" s="7">
        <v>506135</v>
      </c>
      <c r="F27" s="7">
        <v>347519</v>
      </c>
      <c r="G27" s="7">
        <v>247864</v>
      </c>
      <c r="H27" s="7">
        <v>169332</v>
      </c>
      <c r="I27" s="7">
        <v>110138</v>
      </c>
      <c r="J27" s="7">
        <v>67329</v>
      </c>
      <c r="K27" s="7">
        <v>34600</v>
      </c>
      <c r="L27" s="7">
        <v>13796</v>
      </c>
      <c r="M27" s="7">
        <v>6701</v>
      </c>
      <c r="N27" s="7">
        <v>4969</v>
      </c>
      <c r="O27" s="9" t="s">
        <v>21</v>
      </c>
      <c r="P27" s="9" t="s">
        <v>21</v>
      </c>
      <c r="Q27" s="9" t="s">
        <v>21</v>
      </c>
      <c r="R27" s="9" t="s">
        <v>21</v>
      </c>
      <c r="S27" s="9" t="s">
        <v>21</v>
      </c>
      <c r="T27" s="9" t="s">
        <v>21</v>
      </c>
      <c r="U27" s="9" t="s">
        <v>21</v>
      </c>
      <c r="V27" s="9" t="s">
        <v>21</v>
      </c>
    </row>
    <row r="28" spans="2:22" s="6" customFormat="1" ht="24.75" customHeight="1">
      <c r="B28" s="3"/>
      <c r="C28" s="8" t="s">
        <v>58</v>
      </c>
      <c r="D28" s="7">
        <v>12792</v>
      </c>
      <c r="E28" s="9" t="s">
        <v>21</v>
      </c>
      <c r="F28" s="9" t="s">
        <v>21</v>
      </c>
      <c r="G28" s="9" t="s">
        <v>21</v>
      </c>
      <c r="H28" s="9" t="s">
        <v>21</v>
      </c>
      <c r="I28" s="9" t="s">
        <v>21</v>
      </c>
      <c r="J28" s="9" t="s">
        <v>21</v>
      </c>
      <c r="K28" s="9" t="s">
        <v>21</v>
      </c>
      <c r="L28" s="9" t="s">
        <v>21</v>
      </c>
      <c r="M28" s="9" t="s">
        <v>39</v>
      </c>
      <c r="N28" s="9" t="s">
        <v>21</v>
      </c>
      <c r="O28" s="9" t="s">
        <v>40</v>
      </c>
      <c r="P28" s="9" t="s">
        <v>21</v>
      </c>
      <c r="Q28" s="9" t="s">
        <v>21</v>
      </c>
      <c r="R28" s="9" t="s">
        <v>21</v>
      </c>
      <c r="S28" s="9" t="s">
        <v>21</v>
      </c>
      <c r="T28" s="9" t="s">
        <v>21</v>
      </c>
      <c r="U28" s="9" t="s">
        <v>21</v>
      </c>
      <c r="V28" s="9" t="s">
        <v>21</v>
      </c>
    </row>
    <row r="29" spans="2:22" s="6" customFormat="1" ht="24.75" customHeight="1" thickBot="1">
      <c r="B29" s="3"/>
      <c r="C29" s="8" t="s">
        <v>59</v>
      </c>
      <c r="D29" s="7">
        <v>4495</v>
      </c>
      <c r="E29" s="7">
        <v>4495</v>
      </c>
      <c r="F29" s="9" t="s">
        <v>21</v>
      </c>
      <c r="G29" s="9" t="s">
        <v>21</v>
      </c>
      <c r="H29" s="9" t="s">
        <v>21</v>
      </c>
      <c r="I29" s="9" t="s">
        <v>21</v>
      </c>
      <c r="J29" s="9" t="s">
        <v>21</v>
      </c>
      <c r="K29" s="9" t="s">
        <v>21</v>
      </c>
      <c r="L29" s="9" t="s">
        <v>21</v>
      </c>
      <c r="M29" s="9" t="s">
        <v>39</v>
      </c>
      <c r="N29" s="9" t="s">
        <v>21</v>
      </c>
      <c r="O29" s="9" t="s">
        <v>40</v>
      </c>
      <c r="P29" s="9" t="s">
        <v>21</v>
      </c>
      <c r="Q29" s="9" t="s">
        <v>21</v>
      </c>
      <c r="R29" s="9" t="s">
        <v>21</v>
      </c>
      <c r="S29" s="9" t="s">
        <v>21</v>
      </c>
      <c r="T29" s="9" t="s">
        <v>21</v>
      </c>
      <c r="U29" s="9" t="s">
        <v>21</v>
      </c>
      <c r="V29" s="9" t="s">
        <v>21</v>
      </c>
    </row>
    <row r="30" spans="2:22" s="6" customFormat="1" ht="24.75" customHeight="1" thickBot="1">
      <c r="B30" s="18" t="s">
        <v>29</v>
      </c>
      <c r="C30" s="19"/>
      <c r="D30" s="20">
        <f aca="true" t="shared" si="0" ref="D30:R30">SUM(D5:D29)</f>
        <v>48219871</v>
      </c>
      <c r="E30" s="20">
        <f t="shared" si="0"/>
        <v>47013109</v>
      </c>
      <c r="F30" s="20">
        <f t="shared" si="0"/>
        <v>44790786</v>
      </c>
      <c r="G30" s="20">
        <f t="shared" si="0"/>
        <v>46782387</v>
      </c>
      <c r="H30" s="20">
        <f t="shared" si="0"/>
        <v>45867803</v>
      </c>
      <c r="I30" s="20">
        <f t="shared" si="0"/>
        <v>44141441</v>
      </c>
      <c r="J30" s="20">
        <f t="shared" si="0"/>
        <v>44251240</v>
      </c>
      <c r="K30" s="20">
        <f t="shared" si="0"/>
        <v>46633508</v>
      </c>
      <c r="L30" s="20">
        <f t="shared" si="0"/>
        <v>49747270</v>
      </c>
      <c r="M30" s="20">
        <f t="shared" si="0"/>
        <v>54855289</v>
      </c>
      <c r="N30" s="20">
        <f t="shared" si="0"/>
        <v>57401752</v>
      </c>
      <c r="O30" s="20">
        <f t="shared" si="0"/>
        <v>59199802</v>
      </c>
      <c r="P30" s="20">
        <f t="shared" si="0"/>
        <v>60819512</v>
      </c>
      <c r="Q30" s="20">
        <f t="shared" si="0"/>
        <v>62108248</v>
      </c>
      <c r="R30" s="20">
        <f t="shared" si="0"/>
        <v>62887958</v>
      </c>
      <c r="S30" s="20">
        <f>SUM(S5:S29)</f>
        <v>62569966</v>
      </c>
      <c r="T30" s="20">
        <f>SUM(T5:T29)</f>
        <v>64947733</v>
      </c>
      <c r="U30" s="20">
        <f>SUM(U5:U29)</f>
        <v>67457268</v>
      </c>
      <c r="V30" s="20">
        <f>SUM(V5:V29)</f>
        <v>67273952</v>
      </c>
    </row>
    <row r="31" spans="2:22" s="6" customFormat="1" ht="24.75" customHeight="1">
      <c r="B31" s="21" t="s">
        <v>19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2:22" s="6" customFormat="1" ht="24.75" customHeight="1">
      <c r="B32" s="3"/>
      <c r="C32" s="8" t="s">
        <v>60</v>
      </c>
      <c r="D32" s="9" t="s">
        <v>21</v>
      </c>
      <c r="E32" s="9" t="s">
        <v>21</v>
      </c>
      <c r="F32" s="9" t="s">
        <v>21</v>
      </c>
      <c r="G32" s="9" t="s">
        <v>21</v>
      </c>
      <c r="H32" s="9" t="s">
        <v>21</v>
      </c>
      <c r="I32" s="9" t="s">
        <v>21</v>
      </c>
      <c r="J32" s="9" t="s">
        <v>21</v>
      </c>
      <c r="K32" s="9" t="s">
        <v>21</v>
      </c>
      <c r="L32" s="9" t="s">
        <v>21</v>
      </c>
      <c r="M32" s="9" t="s">
        <v>39</v>
      </c>
      <c r="N32" s="9" t="s">
        <v>21</v>
      </c>
      <c r="O32" s="9" t="s">
        <v>40</v>
      </c>
      <c r="P32" s="9">
        <v>399500</v>
      </c>
      <c r="Q32" s="9">
        <v>769100</v>
      </c>
      <c r="R32" s="9">
        <v>2196700</v>
      </c>
      <c r="S32" s="9">
        <v>2171720</v>
      </c>
      <c r="T32" s="9">
        <v>2098669</v>
      </c>
      <c r="U32" s="9">
        <v>1913280</v>
      </c>
      <c r="V32" s="9">
        <v>1638700</v>
      </c>
    </row>
    <row r="33" spans="2:22" s="6" customFormat="1" ht="24.75" customHeight="1">
      <c r="B33" s="3"/>
      <c r="C33" s="8" t="s">
        <v>61</v>
      </c>
      <c r="D33" s="9" t="s">
        <v>21</v>
      </c>
      <c r="E33" s="9" t="s">
        <v>21</v>
      </c>
      <c r="F33" s="9" t="s">
        <v>21</v>
      </c>
      <c r="G33" s="7">
        <v>14921</v>
      </c>
      <c r="H33" s="7">
        <v>13886</v>
      </c>
      <c r="I33" s="7">
        <v>12795</v>
      </c>
      <c r="J33" s="7">
        <v>11647</v>
      </c>
      <c r="K33" s="7">
        <v>10439</v>
      </c>
      <c r="L33" s="7">
        <v>9168</v>
      </c>
      <c r="M33" s="7">
        <v>7829</v>
      </c>
      <c r="N33" s="7">
        <v>6419</v>
      </c>
      <c r="O33" s="7">
        <v>4936</v>
      </c>
      <c r="P33" s="7">
        <v>3375</v>
      </c>
      <c r="Q33" s="7">
        <v>1731</v>
      </c>
      <c r="R33" s="9" t="s">
        <v>21</v>
      </c>
      <c r="S33" s="9" t="s">
        <v>21</v>
      </c>
      <c r="T33" s="9" t="s">
        <v>21</v>
      </c>
      <c r="U33" s="9" t="s">
        <v>21</v>
      </c>
      <c r="V33" s="9" t="s">
        <v>21</v>
      </c>
    </row>
    <row r="34" spans="2:22" s="6" customFormat="1" ht="24.75" customHeight="1">
      <c r="B34" s="3"/>
      <c r="C34" s="8" t="s">
        <v>62</v>
      </c>
      <c r="D34" s="9" t="s">
        <v>21</v>
      </c>
      <c r="E34" s="9" t="s">
        <v>21</v>
      </c>
      <c r="F34" s="9" t="s">
        <v>21</v>
      </c>
      <c r="G34" s="7">
        <v>479237</v>
      </c>
      <c r="H34" s="7">
        <v>478615</v>
      </c>
      <c r="I34" s="7">
        <v>462217</v>
      </c>
      <c r="J34" s="7">
        <v>466572</v>
      </c>
      <c r="K34" s="7">
        <v>497198</v>
      </c>
      <c r="L34" s="7">
        <v>483778</v>
      </c>
      <c r="M34" s="7">
        <v>481900</v>
      </c>
      <c r="N34" s="7">
        <v>508462</v>
      </c>
      <c r="O34" s="7">
        <v>565422</v>
      </c>
      <c r="P34" s="7">
        <v>627697</v>
      </c>
      <c r="Q34" s="7">
        <v>659082</v>
      </c>
      <c r="R34" s="7">
        <v>872172</v>
      </c>
      <c r="S34" s="7">
        <v>1027054</v>
      </c>
      <c r="T34" s="7">
        <v>1010602</v>
      </c>
      <c r="U34" s="9" t="s">
        <v>21</v>
      </c>
      <c r="V34" s="9" t="s">
        <v>21</v>
      </c>
    </row>
    <row r="35" spans="2:22" s="6" customFormat="1" ht="24.75" customHeight="1">
      <c r="B35" s="3"/>
      <c r="C35" s="8" t="s">
        <v>63</v>
      </c>
      <c r="D35" s="9" t="s">
        <v>21</v>
      </c>
      <c r="E35" s="9" t="s">
        <v>21</v>
      </c>
      <c r="F35" s="9" t="s">
        <v>21</v>
      </c>
      <c r="G35" s="7">
        <v>408264</v>
      </c>
      <c r="H35" s="7">
        <v>421935</v>
      </c>
      <c r="I35" s="7">
        <v>435602</v>
      </c>
      <c r="J35" s="7">
        <v>445164</v>
      </c>
      <c r="K35" s="7">
        <v>454024</v>
      </c>
      <c r="L35" s="7">
        <v>462277</v>
      </c>
      <c r="M35" s="7">
        <v>469183</v>
      </c>
      <c r="N35" s="7">
        <v>471857</v>
      </c>
      <c r="O35" s="7">
        <v>474975</v>
      </c>
      <c r="P35" s="7">
        <v>476175</v>
      </c>
      <c r="Q35" s="7">
        <v>474338</v>
      </c>
      <c r="R35" s="7">
        <v>470681</v>
      </c>
      <c r="S35" s="7">
        <v>465464</v>
      </c>
      <c r="T35" s="7">
        <v>459361</v>
      </c>
      <c r="U35" s="7">
        <v>452754</v>
      </c>
      <c r="V35" s="7">
        <v>443032</v>
      </c>
    </row>
    <row r="36" spans="2:22" s="6" customFormat="1" ht="24.75" customHeight="1">
      <c r="B36" s="3"/>
      <c r="C36" s="8" t="s">
        <v>64</v>
      </c>
      <c r="D36" s="7">
        <v>290502</v>
      </c>
      <c r="E36" s="7">
        <v>280957</v>
      </c>
      <c r="F36" s="7">
        <v>268632</v>
      </c>
      <c r="G36" s="7">
        <v>256020</v>
      </c>
      <c r="H36" s="7">
        <v>243112</v>
      </c>
      <c r="I36" s="7">
        <v>229903</v>
      </c>
      <c r="J36" s="7">
        <v>216385</v>
      </c>
      <c r="K36" s="7">
        <v>202550</v>
      </c>
      <c r="L36" s="7">
        <v>188390</v>
      </c>
      <c r="M36" s="7">
        <v>173898</v>
      </c>
      <c r="N36" s="7">
        <v>159064</v>
      </c>
      <c r="O36" s="7">
        <v>143882</v>
      </c>
      <c r="P36" s="7">
        <v>128341</v>
      </c>
      <c r="Q36" s="7">
        <v>112433</v>
      </c>
      <c r="R36" s="7">
        <v>96150</v>
      </c>
      <c r="S36" s="7">
        <v>79481</v>
      </c>
      <c r="T36" s="7">
        <v>62417</v>
      </c>
      <c r="U36" s="7">
        <v>44948</v>
      </c>
      <c r="V36" s="7">
        <v>27065</v>
      </c>
    </row>
    <row r="37" spans="2:22" s="6" customFormat="1" ht="24.75" customHeight="1">
      <c r="B37" s="3"/>
      <c r="C37" s="8" t="s">
        <v>65</v>
      </c>
      <c r="D37" s="7">
        <v>35720996</v>
      </c>
      <c r="E37" s="7">
        <v>35845580</v>
      </c>
      <c r="F37" s="7">
        <v>35977367</v>
      </c>
      <c r="G37" s="7">
        <v>36736505</v>
      </c>
      <c r="H37" s="7">
        <v>37480587</v>
      </c>
      <c r="I37" s="7">
        <v>37611575</v>
      </c>
      <c r="J37" s="7">
        <v>37465152</v>
      </c>
      <c r="K37" s="7">
        <v>37380772</v>
      </c>
      <c r="L37" s="7">
        <v>37722557</v>
      </c>
      <c r="M37" s="7">
        <v>38107875</v>
      </c>
      <c r="N37" s="7">
        <v>38147686</v>
      </c>
      <c r="O37" s="7">
        <v>37599723</v>
      </c>
      <c r="P37" s="7">
        <v>36860890</v>
      </c>
      <c r="Q37" s="7">
        <v>36341209</v>
      </c>
      <c r="R37" s="7">
        <v>35822531</v>
      </c>
      <c r="S37" s="7">
        <v>35090191</v>
      </c>
      <c r="T37" s="7">
        <v>34141603</v>
      </c>
      <c r="U37" s="9" t="s">
        <v>21</v>
      </c>
      <c r="V37" s="9" t="s">
        <v>21</v>
      </c>
    </row>
    <row r="38" spans="2:22" s="6" customFormat="1" ht="24.75" customHeight="1">
      <c r="B38" s="3"/>
      <c r="C38" s="8" t="s">
        <v>66</v>
      </c>
      <c r="D38" s="9" t="s">
        <v>21</v>
      </c>
      <c r="E38" s="9" t="s">
        <v>21</v>
      </c>
      <c r="F38" s="9" t="s">
        <v>21</v>
      </c>
      <c r="G38" s="7">
        <v>2760417</v>
      </c>
      <c r="H38" s="7">
        <v>2666577</v>
      </c>
      <c r="I38" s="7">
        <v>2565461</v>
      </c>
      <c r="J38" s="7">
        <v>2464345</v>
      </c>
      <c r="K38" s="7">
        <v>2352499</v>
      </c>
      <c r="L38" s="7">
        <v>2251645</v>
      </c>
      <c r="M38" s="7">
        <v>2150899</v>
      </c>
      <c r="N38" s="7">
        <v>2050247</v>
      </c>
      <c r="O38" s="7">
        <v>1947482</v>
      </c>
      <c r="P38" s="7">
        <v>1842559</v>
      </c>
      <c r="Q38" s="7">
        <v>1735427</v>
      </c>
      <c r="R38" s="7">
        <v>1626036</v>
      </c>
      <c r="S38" s="7">
        <v>1514336</v>
      </c>
      <c r="T38" s="7">
        <v>1400273</v>
      </c>
      <c r="U38" s="9" t="s">
        <v>21</v>
      </c>
      <c r="V38" s="9" t="s">
        <v>21</v>
      </c>
    </row>
    <row r="39" spans="2:22" s="6" customFormat="1" ht="24.75" customHeight="1">
      <c r="B39" s="3"/>
      <c r="C39" s="8" t="s">
        <v>67</v>
      </c>
      <c r="D39" s="9" t="s">
        <v>21</v>
      </c>
      <c r="E39" s="9" t="s">
        <v>21</v>
      </c>
      <c r="F39" s="9" t="s">
        <v>21</v>
      </c>
      <c r="G39" s="7">
        <v>689641</v>
      </c>
      <c r="H39" s="7">
        <v>666878</v>
      </c>
      <c r="I39" s="7">
        <v>641175</v>
      </c>
      <c r="J39" s="7">
        <v>610209</v>
      </c>
      <c r="K39" s="7">
        <v>578703</v>
      </c>
      <c r="L39" s="7">
        <v>550596</v>
      </c>
      <c r="M39" s="7">
        <v>522735</v>
      </c>
      <c r="N39" s="7">
        <v>495395</v>
      </c>
      <c r="O39" s="7">
        <v>470203</v>
      </c>
      <c r="P39" s="7">
        <v>444531</v>
      </c>
      <c r="Q39" s="7">
        <v>418368</v>
      </c>
      <c r="R39" s="7">
        <v>391705</v>
      </c>
      <c r="S39" s="7">
        <v>364531</v>
      </c>
      <c r="T39" s="7">
        <v>336834</v>
      </c>
      <c r="U39" s="9" t="s">
        <v>21</v>
      </c>
      <c r="V39" s="9" t="s">
        <v>21</v>
      </c>
    </row>
    <row r="40" spans="2:22" s="6" customFormat="1" ht="24.75" customHeight="1" thickBot="1">
      <c r="B40" s="11"/>
      <c r="C40" s="16" t="s">
        <v>31</v>
      </c>
      <c r="D40" s="17">
        <v>931710</v>
      </c>
      <c r="E40" s="17">
        <v>854310</v>
      </c>
      <c r="F40" s="17">
        <v>773850</v>
      </c>
      <c r="G40" s="17">
        <v>690160</v>
      </c>
      <c r="H40" s="17">
        <v>605789</v>
      </c>
      <c r="I40" s="17">
        <v>520269</v>
      </c>
      <c r="J40" s="17">
        <v>435396</v>
      </c>
      <c r="K40" s="17">
        <v>147166</v>
      </c>
      <c r="L40" s="17">
        <v>110622</v>
      </c>
      <c r="M40" s="17">
        <v>72757</v>
      </c>
      <c r="N40" s="17">
        <v>33512</v>
      </c>
      <c r="O40" s="9" t="s">
        <v>21</v>
      </c>
      <c r="P40" s="9" t="s">
        <v>21</v>
      </c>
      <c r="Q40" s="9" t="s">
        <v>21</v>
      </c>
      <c r="R40" s="9" t="s">
        <v>21</v>
      </c>
      <c r="S40" s="9" t="s">
        <v>21</v>
      </c>
      <c r="T40" s="9" t="s">
        <v>21</v>
      </c>
      <c r="U40" s="9" t="s">
        <v>21</v>
      </c>
      <c r="V40" s="9" t="s">
        <v>21</v>
      </c>
    </row>
    <row r="41" spans="2:22" s="6" customFormat="1" ht="24.75" customHeight="1" thickBot="1">
      <c r="B41" s="18" t="s">
        <v>32</v>
      </c>
      <c r="C41" s="19"/>
      <c r="D41" s="20">
        <f>SUM(D33:D40)</f>
        <v>36943208</v>
      </c>
      <c r="E41" s="20">
        <f aca="true" t="shared" si="1" ref="E41:M41">SUM(E33:E40)</f>
        <v>36980847</v>
      </c>
      <c r="F41" s="20">
        <f t="shared" si="1"/>
        <v>37019849</v>
      </c>
      <c r="G41" s="20">
        <f t="shared" si="1"/>
        <v>42035165</v>
      </c>
      <c r="H41" s="20">
        <f t="shared" si="1"/>
        <v>42577379</v>
      </c>
      <c r="I41" s="20">
        <f t="shared" si="1"/>
        <v>42478997</v>
      </c>
      <c r="J41" s="20">
        <f t="shared" si="1"/>
        <v>42114870</v>
      </c>
      <c r="K41" s="20">
        <f t="shared" si="1"/>
        <v>41623351</v>
      </c>
      <c r="L41" s="20">
        <f t="shared" si="1"/>
        <v>41779033</v>
      </c>
      <c r="M41" s="20">
        <f t="shared" si="1"/>
        <v>41987076</v>
      </c>
      <c r="N41" s="20">
        <f>SUM(N33:N40)</f>
        <v>41872642</v>
      </c>
      <c r="O41" s="20">
        <f>SUM(O33:O40)</f>
        <v>41206623</v>
      </c>
      <c r="P41" s="20">
        <f>SUM(P32:P40)</f>
        <v>40783068</v>
      </c>
      <c r="Q41" s="20">
        <f>SUM(Q32:Q40)</f>
        <v>40511688</v>
      </c>
      <c r="R41" s="20">
        <f>SUM(R32:R40)</f>
        <v>41475975</v>
      </c>
      <c r="S41" s="20">
        <f>SUM(S32:S40)</f>
        <v>40712777</v>
      </c>
      <c r="T41" s="20">
        <f>SUM(T32:T40)</f>
        <v>39509759</v>
      </c>
      <c r="U41" s="20">
        <f>SUM(U32:U40)</f>
        <v>2410982</v>
      </c>
      <c r="V41" s="20">
        <f>SUM(V32:V40)</f>
        <v>2108797</v>
      </c>
    </row>
    <row r="42" spans="2:22" s="6" customFormat="1" ht="24.75" customHeight="1">
      <c r="B42" s="21" t="s">
        <v>30</v>
      </c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3"/>
      <c r="P42" s="23"/>
      <c r="Q42" s="23"/>
      <c r="R42" s="23"/>
      <c r="S42" s="23"/>
      <c r="T42" s="23"/>
      <c r="U42" s="23"/>
      <c r="V42" s="23"/>
    </row>
    <row r="43" spans="2:22" s="6" customFormat="1" ht="24.75" customHeight="1">
      <c r="B43" s="3"/>
      <c r="C43" s="4" t="s">
        <v>33</v>
      </c>
      <c r="D43" s="7">
        <v>2520827</v>
      </c>
      <c r="E43" s="7">
        <v>3605620</v>
      </c>
      <c r="F43" s="7">
        <v>4971786</v>
      </c>
      <c r="G43" s="7">
        <v>5371106</v>
      </c>
      <c r="H43" s="7">
        <v>7258904</v>
      </c>
      <c r="I43" s="7">
        <v>6693810</v>
      </c>
      <c r="J43" s="7">
        <v>6178460</v>
      </c>
      <c r="K43" s="7">
        <v>6266843</v>
      </c>
      <c r="L43" s="7">
        <v>6244556</v>
      </c>
      <c r="M43" s="7">
        <v>6760286</v>
      </c>
      <c r="N43" s="7">
        <v>6504912</v>
      </c>
      <c r="O43" s="7">
        <v>6241985</v>
      </c>
      <c r="P43" s="7">
        <v>6091230</v>
      </c>
      <c r="Q43" s="7">
        <v>5906205</v>
      </c>
      <c r="R43" s="7">
        <v>5608216</v>
      </c>
      <c r="S43" s="7">
        <v>5311393</v>
      </c>
      <c r="T43" s="7">
        <v>5073753</v>
      </c>
      <c r="U43" s="7">
        <v>4831322</v>
      </c>
      <c r="V43" s="7">
        <v>4579858</v>
      </c>
    </row>
    <row r="44" spans="2:22" s="6" customFormat="1" ht="24.75" customHeight="1">
      <c r="B44" s="11"/>
      <c r="C44" s="16" t="s">
        <v>68</v>
      </c>
      <c r="D44" s="17">
        <v>6490345</v>
      </c>
      <c r="E44" s="17">
        <v>6620892</v>
      </c>
      <c r="F44" s="17">
        <v>6531199</v>
      </c>
      <c r="G44" s="17">
        <v>6680263</v>
      </c>
      <c r="H44" s="17">
        <v>6565207</v>
      </c>
      <c r="I44" s="17">
        <v>6204632</v>
      </c>
      <c r="J44" s="17">
        <v>5754932</v>
      </c>
      <c r="K44" s="17">
        <v>5572488</v>
      </c>
      <c r="L44" s="17">
        <v>5684671</v>
      </c>
      <c r="M44" s="17">
        <v>5864339</v>
      </c>
      <c r="N44" s="17">
        <v>5831466</v>
      </c>
      <c r="O44" s="17">
        <v>5637404</v>
      </c>
      <c r="P44" s="17">
        <v>5724877</v>
      </c>
      <c r="Q44" s="17">
        <v>5794479</v>
      </c>
      <c r="R44" s="17">
        <v>5456352</v>
      </c>
      <c r="S44" s="17">
        <v>5098711</v>
      </c>
      <c r="T44" s="17">
        <v>4740599</v>
      </c>
      <c r="U44" s="17">
        <v>4377795</v>
      </c>
      <c r="V44" s="17">
        <v>4605280</v>
      </c>
    </row>
    <row r="45" spans="2:22" s="6" customFormat="1" ht="24.75" customHeight="1">
      <c r="B45" s="11"/>
      <c r="C45" s="8" t="s">
        <v>62</v>
      </c>
      <c r="D45" s="9" t="s">
        <v>21</v>
      </c>
      <c r="E45" s="9" t="s">
        <v>21</v>
      </c>
      <c r="F45" s="9" t="s">
        <v>21</v>
      </c>
      <c r="G45" s="9" t="s">
        <v>21</v>
      </c>
      <c r="H45" s="9" t="s">
        <v>21</v>
      </c>
      <c r="I45" s="9" t="s">
        <v>21</v>
      </c>
      <c r="J45" s="9" t="s">
        <v>21</v>
      </c>
      <c r="K45" s="9" t="s">
        <v>21</v>
      </c>
      <c r="L45" s="9" t="s">
        <v>21</v>
      </c>
      <c r="M45" s="9" t="s">
        <v>21</v>
      </c>
      <c r="N45" s="9" t="s">
        <v>21</v>
      </c>
      <c r="O45" s="9" t="s">
        <v>21</v>
      </c>
      <c r="P45" s="9" t="s">
        <v>21</v>
      </c>
      <c r="Q45" s="9" t="s">
        <v>21</v>
      </c>
      <c r="R45" s="9" t="s">
        <v>21</v>
      </c>
      <c r="S45" s="9" t="s">
        <v>21</v>
      </c>
      <c r="T45" s="9" t="s">
        <v>21</v>
      </c>
      <c r="U45" s="17">
        <v>991527</v>
      </c>
      <c r="V45" s="17">
        <v>972909</v>
      </c>
    </row>
    <row r="46" spans="2:22" s="6" customFormat="1" ht="24.75" customHeight="1">
      <c r="B46" s="11"/>
      <c r="C46" s="8" t="s">
        <v>65</v>
      </c>
      <c r="D46" s="9" t="s">
        <v>21</v>
      </c>
      <c r="E46" s="9" t="s">
        <v>21</v>
      </c>
      <c r="F46" s="9" t="s">
        <v>21</v>
      </c>
      <c r="G46" s="9" t="s">
        <v>21</v>
      </c>
      <c r="H46" s="9" t="s">
        <v>21</v>
      </c>
      <c r="I46" s="9" t="s">
        <v>21</v>
      </c>
      <c r="J46" s="9" t="s">
        <v>21</v>
      </c>
      <c r="K46" s="9" t="s">
        <v>21</v>
      </c>
      <c r="L46" s="9" t="s">
        <v>21</v>
      </c>
      <c r="M46" s="9" t="s">
        <v>21</v>
      </c>
      <c r="N46" s="9" t="s">
        <v>21</v>
      </c>
      <c r="O46" s="9" t="s">
        <v>21</v>
      </c>
      <c r="P46" s="9" t="s">
        <v>21</v>
      </c>
      <c r="Q46" s="9" t="s">
        <v>21</v>
      </c>
      <c r="R46" s="9" t="s">
        <v>21</v>
      </c>
      <c r="S46" s="9" t="s">
        <v>21</v>
      </c>
      <c r="T46" s="9" t="s">
        <v>21</v>
      </c>
      <c r="U46" s="17">
        <v>32872864</v>
      </c>
      <c r="V46" s="17">
        <v>31390785</v>
      </c>
    </row>
    <row r="47" spans="2:22" s="6" customFormat="1" ht="24.75" customHeight="1">
      <c r="B47" s="11"/>
      <c r="C47" s="8" t="s">
        <v>66</v>
      </c>
      <c r="D47" s="9" t="s">
        <v>21</v>
      </c>
      <c r="E47" s="9" t="s">
        <v>21</v>
      </c>
      <c r="F47" s="9" t="s">
        <v>21</v>
      </c>
      <c r="G47" s="9" t="s">
        <v>21</v>
      </c>
      <c r="H47" s="9" t="s">
        <v>21</v>
      </c>
      <c r="I47" s="9" t="s">
        <v>21</v>
      </c>
      <c r="J47" s="9" t="s">
        <v>21</v>
      </c>
      <c r="K47" s="9" t="s">
        <v>21</v>
      </c>
      <c r="L47" s="9" t="s">
        <v>21</v>
      </c>
      <c r="M47" s="9" t="s">
        <v>21</v>
      </c>
      <c r="N47" s="9" t="s">
        <v>21</v>
      </c>
      <c r="O47" s="9" t="s">
        <v>21</v>
      </c>
      <c r="P47" s="9" t="s">
        <v>21</v>
      </c>
      <c r="Q47" s="9" t="s">
        <v>21</v>
      </c>
      <c r="R47" s="9" t="s">
        <v>21</v>
      </c>
      <c r="S47" s="9" t="s">
        <v>21</v>
      </c>
      <c r="T47" s="9" t="s">
        <v>21</v>
      </c>
      <c r="U47" s="17">
        <v>1283794</v>
      </c>
      <c r="V47" s="17">
        <v>1174144</v>
      </c>
    </row>
    <row r="48" spans="2:22" s="6" customFormat="1" ht="24.75" customHeight="1" thickBot="1">
      <c r="B48" s="11"/>
      <c r="C48" s="8" t="s">
        <v>67</v>
      </c>
      <c r="D48" s="9" t="s">
        <v>21</v>
      </c>
      <c r="E48" s="9" t="s">
        <v>21</v>
      </c>
      <c r="F48" s="9" t="s">
        <v>21</v>
      </c>
      <c r="G48" s="9" t="s">
        <v>21</v>
      </c>
      <c r="H48" s="9" t="s">
        <v>21</v>
      </c>
      <c r="I48" s="9" t="s">
        <v>21</v>
      </c>
      <c r="J48" s="9" t="s">
        <v>21</v>
      </c>
      <c r="K48" s="9" t="s">
        <v>21</v>
      </c>
      <c r="L48" s="9" t="s">
        <v>21</v>
      </c>
      <c r="M48" s="9" t="s">
        <v>21</v>
      </c>
      <c r="N48" s="9" t="s">
        <v>21</v>
      </c>
      <c r="O48" s="9" t="s">
        <v>21</v>
      </c>
      <c r="P48" s="9" t="s">
        <v>21</v>
      </c>
      <c r="Q48" s="9" t="s">
        <v>21</v>
      </c>
      <c r="R48" s="9" t="s">
        <v>21</v>
      </c>
      <c r="S48" s="9" t="s">
        <v>21</v>
      </c>
      <c r="T48" s="9" t="s">
        <v>21</v>
      </c>
      <c r="U48" s="17">
        <v>308606</v>
      </c>
      <c r="V48" s="17">
        <v>279834</v>
      </c>
    </row>
    <row r="49" spans="2:22" s="6" customFormat="1" ht="24.75" customHeight="1" thickBot="1">
      <c r="B49" s="25" t="s">
        <v>34</v>
      </c>
      <c r="C49" s="26"/>
      <c r="D49" s="27">
        <f>SUM(D43:D48)</f>
        <v>9011172</v>
      </c>
      <c r="E49" s="27">
        <f aca="true" t="shared" si="2" ref="E49:M49">SUM(E43:E48)</f>
        <v>10226512</v>
      </c>
      <c r="F49" s="27">
        <f t="shared" si="2"/>
        <v>11502985</v>
      </c>
      <c r="G49" s="27">
        <f t="shared" si="2"/>
        <v>12051369</v>
      </c>
      <c r="H49" s="27">
        <f t="shared" si="2"/>
        <v>13824111</v>
      </c>
      <c r="I49" s="27">
        <f t="shared" si="2"/>
        <v>12898442</v>
      </c>
      <c r="J49" s="27">
        <f t="shared" si="2"/>
        <v>11933392</v>
      </c>
      <c r="K49" s="27">
        <f t="shared" si="2"/>
        <v>11839331</v>
      </c>
      <c r="L49" s="27">
        <f t="shared" si="2"/>
        <v>11929227</v>
      </c>
      <c r="M49" s="27">
        <f t="shared" si="2"/>
        <v>12624625</v>
      </c>
      <c r="N49" s="27">
        <f aca="true" t="shared" si="3" ref="N49:T49">SUM(N43:N48)</f>
        <v>12336378</v>
      </c>
      <c r="O49" s="27">
        <f t="shared" si="3"/>
        <v>11879389</v>
      </c>
      <c r="P49" s="27">
        <f t="shared" si="3"/>
        <v>11816107</v>
      </c>
      <c r="Q49" s="27">
        <f t="shared" si="3"/>
        <v>11700684</v>
      </c>
      <c r="R49" s="27">
        <f t="shared" si="3"/>
        <v>11064568</v>
      </c>
      <c r="S49" s="27">
        <f t="shared" si="3"/>
        <v>10410104</v>
      </c>
      <c r="T49" s="27">
        <f t="shared" si="3"/>
        <v>9814352</v>
      </c>
      <c r="U49" s="27">
        <f>SUM(U43:U48)</f>
        <v>44665908</v>
      </c>
      <c r="V49" s="27">
        <f>SUM(V43:V48)</f>
        <v>43002810</v>
      </c>
    </row>
    <row r="50" spans="2:22" s="6" customFormat="1" ht="24.75" customHeight="1" thickBot="1" thickTop="1">
      <c r="B50" s="28" t="s">
        <v>35</v>
      </c>
      <c r="C50" s="29"/>
      <c r="D50" s="30">
        <f>SUM(D30,D49,D41)</f>
        <v>94174251</v>
      </c>
      <c r="E50" s="30">
        <f aca="true" t="shared" si="4" ref="E50:P50">SUM(E30,E49,E41)</f>
        <v>94220468</v>
      </c>
      <c r="F50" s="30">
        <f t="shared" si="4"/>
        <v>93313620</v>
      </c>
      <c r="G50" s="30">
        <f t="shared" si="4"/>
        <v>100868921</v>
      </c>
      <c r="H50" s="30">
        <f t="shared" si="4"/>
        <v>102269293</v>
      </c>
      <c r="I50" s="30">
        <f t="shared" si="4"/>
        <v>99518880</v>
      </c>
      <c r="J50" s="30">
        <f t="shared" si="4"/>
        <v>98299502</v>
      </c>
      <c r="K50" s="30">
        <f t="shared" si="4"/>
        <v>100096190</v>
      </c>
      <c r="L50" s="30">
        <f t="shared" si="4"/>
        <v>103455530</v>
      </c>
      <c r="M50" s="30">
        <f t="shared" si="4"/>
        <v>109466990</v>
      </c>
      <c r="N50" s="30">
        <f t="shared" si="4"/>
        <v>111610772</v>
      </c>
      <c r="O50" s="30">
        <f t="shared" si="4"/>
        <v>112285814</v>
      </c>
      <c r="P50" s="31">
        <f t="shared" si="4"/>
        <v>113418687</v>
      </c>
      <c r="Q50" s="32">
        <f>SUM(Q30,Q49,Q41)</f>
        <v>114320620</v>
      </c>
      <c r="R50" s="31">
        <f>SUM(R30,R49,R41)</f>
        <v>115428501</v>
      </c>
      <c r="S50" s="32">
        <f>SUM(S30,S49,S41)</f>
        <v>113692847</v>
      </c>
      <c r="T50" s="31">
        <f>SUM(T30,T49,T41)</f>
        <v>114271844</v>
      </c>
      <c r="U50" s="32">
        <f>SUM(U30,U49,U41)</f>
        <v>114534158</v>
      </c>
      <c r="V50" s="31">
        <f>SUM(V30,V49,V41)</f>
        <v>112385559</v>
      </c>
    </row>
    <row r="51" spans="16:22" s="6" customFormat="1" ht="24.75" customHeight="1" thickTop="1">
      <c r="P51" s="33"/>
      <c r="R51" s="33"/>
      <c r="T51" s="33"/>
      <c r="V51" s="33" t="s">
        <v>45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3" r:id="rId1"/>
  <headerFooter>
    <oddFooter>&amp;C&amp;P</oddFooter>
  </headerFooter>
  <colBreaks count="1" manualBreakCount="1">
    <brk id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石田　裕司</cp:lastModifiedBy>
  <cp:lastPrinted>2022-01-08T01:51:55Z</cp:lastPrinted>
  <dcterms:created xsi:type="dcterms:W3CDTF">1998-01-23T05:57:11Z</dcterms:created>
  <dcterms:modified xsi:type="dcterms:W3CDTF">2022-01-08T01:52:07Z</dcterms:modified>
  <cp:category/>
  <cp:version/>
  <cp:contentType/>
  <cp:contentStatus/>
</cp:coreProperties>
</file>