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X:\令和7年度\03 情報システムグループ\060 総合施設管理システム事業\000 新施設予約システム関係\020 選考会実施要領等\"/>
    </mc:Choice>
  </mc:AlternateContent>
  <xr:revisionPtr revIDLastSave="0" documentId="13_ncr:1_{9E64F0BC-5AC8-49F6-8119-3E34CF307300}" xr6:coauthVersionLast="47" xr6:coauthVersionMax="47" xr10:uidLastSave="{00000000-0000-0000-0000-000000000000}"/>
  <bookViews>
    <workbookView xWindow="28680" yWindow="-120" windowWidth="29040" windowHeight="15720" tabRatio="979" xr2:uid="{393D96F4-B311-4745-A28B-1AF6BAF693FD}"/>
  </bookViews>
  <sheets>
    <sheet name="要求機能一覧" sheetId="1" r:id="rId1"/>
    <sheet name="口座振替仕様" sheetId="4" r:id="rId2"/>
    <sheet name="1.総体第1　利用可能種目一覧" sheetId="5" r:id="rId3"/>
    <sheet name="1.総体第1　2.面分割設定" sheetId="6" r:id="rId4"/>
    <sheet name="1.総体第1　3.パターンイメージ(縦割り貸し)" sheetId="7" r:id="rId5"/>
    <sheet name="1.総体第2　利用可能種目一覧" sheetId="8" r:id="rId6"/>
    <sheet name="1.総体第2　　2.パターンイメージ" sheetId="9" r:id="rId7"/>
    <sheet name="1.総体第3　利用可能種目一覧" sheetId="10" r:id="rId8"/>
    <sheet name="1.総体第3　2.パターンイメージ" sheetId="11" r:id="rId9"/>
    <sheet name="1.大垣城ホール　利用可能種目一覧" sheetId="12" r:id="rId10"/>
    <sheet name="1.大垣城ホール　2.パターンイメージ(横割り貸し)" sheetId="13" r:id="rId11"/>
  </sheets>
  <definedNames>
    <definedName name="_xlnm._FilterDatabase" localSheetId="4" hidden="1">'1.総体第1　3.パターンイメージ(縦割り貸し)'!$A$1:$EA$1</definedName>
    <definedName name="_xlnm._FilterDatabase" localSheetId="0" hidden="1">要求機能一覧!$A$5:$G$269</definedName>
    <definedName name="_xlnm.Print_Area" localSheetId="4">'1.総体第1　3.パターンイメージ(縦割り貸し)'!$A$1:$EA$68</definedName>
    <definedName name="_xlnm.Print_Area" localSheetId="6">'1.総体第2　　2.パターンイメージ'!$A$1:$BP$86</definedName>
    <definedName name="_xlnm.Print_Area" localSheetId="8">'1.総体第3　2.パターンイメージ'!$A$1:$BP$61</definedName>
    <definedName name="_xlnm.Print_Area" localSheetId="10">'1.大垣城ホール　2.パターンイメージ(横割り貸し)'!$A$1:$CW$132</definedName>
    <definedName name="_xlnm.Print_Area" localSheetId="1">口座振替仕様!$A$1:$M$274</definedName>
    <definedName name="_xlnm.Print_Area" localSheetId="0">要求機能一覧!$A$1:$G$272</definedName>
    <definedName name="_xlnm.Print_Titles" localSheetId="0">要求機能一覧!$5:$5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1" i="1" l="1"/>
  <c r="C271" i="1"/>
  <c r="AJ48" i="11"/>
  <c r="C48" i="11"/>
  <c r="AJ33" i="11"/>
  <c r="C33" i="11"/>
  <c r="AJ18" i="11"/>
  <c r="C18" i="11"/>
  <c r="AJ3" i="11"/>
  <c r="C3" i="11"/>
  <c r="AJ71" i="9"/>
  <c r="C71" i="9"/>
  <c r="AJ54" i="9"/>
  <c r="C54" i="9"/>
  <c r="AJ37" i="9"/>
  <c r="C37" i="9"/>
  <c r="AJ20" i="9"/>
  <c r="C20" i="9"/>
  <c r="AJ3" i="9"/>
  <c r="C3" i="9"/>
  <c r="D157" i="1" l="1"/>
  <c r="C158" i="1"/>
  <c r="C157" i="1"/>
  <c r="D51" i="1"/>
  <c r="D52" i="1"/>
  <c r="D53" i="1"/>
  <c r="D54" i="1"/>
  <c r="D55" i="1"/>
  <c r="D56" i="1"/>
  <c r="D57" i="1"/>
  <c r="D58" i="1"/>
  <c r="D59" i="1"/>
  <c r="D60" i="1"/>
  <c r="D61" i="1"/>
  <c r="D62" i="1"/>
  <c r="D63" i="1"/>
  <c r="D64" i="1"/>
  <c r="D65" i="1"/>
  <c r="D267" i="1"/>
  <c r="D268" i="1"/>
  <c r="D269" i="1"/>
  <c r="D97" i="1" l="1"/>
  <c r="D116" i="1" l="1"/>
  <c r="D85" i="1" l="1"/>
  <c r="D86" i="1"/>
  <c r="D152" i="1" l="1"/>
  <c r="D21" i="1"/>
  <c r="C265" i="1"/>
  <c r="C266" i="1" s="1"/>
  <c r="C267" i="1" s="1"/>
  <c r="C268" i="1" s="1"/>
  <c r="C269" i="1" s="1"/>
  <c r="C261" i="1"/>
  <c r="C262" i="1" s="1"/>
  <c r="C263" i="1" s="1"/>
  <c r="C256" i="1"/>
  <c r="C257" i="1" s="1"/>
  <c r="C258" i="1" s="1"/>
  <c r="C252" i="1"/>
  <c r="C253" i="1" s="1"/>
  <c r="C254" i="1" s="1"/>
  <c r="C243" i="1"/>
  <c r="C244" i="1" s="1"/>
  <c r="C245" i="1" s="1"/>
  <c r="C246" i="1" s="1"/>
  <c r="C247" i="1" s="1"/>
  <c r="C248" i="1" s="1"/>
  <c r="C249" i="1" s="1"/>
  <c r="C250" i="1" s="1"/>
  <c r="C241" i="1"/>
  <c r="C231" i="1"/>
  <c r="C232" i="1" s="1"/>
  <c r="C233" i="1" s="1"/>
  <c r="C234" i="1" s="1"/>
  <c r="C235" i="1" s="1"/>
  <c r="C236" i="1" s="1"/>
  <c r="C237" i="1" s="1"/>
  <c r="C238" i="1" s="1"/>
  <c r="C239" i="1" s="1"/>
  <c r="C224" i="1"/>
  <c r="C225" i="1" s="1"/>
  <c r="C226" i="1" s="1"/>
  <c r="C227" i="1" s="1"/>
  <c r="C228" i="1" s="1"/>
  <c r="C229" i="1" s="1"/>
  <c r="C208" i="1"/>
  <c r="C209" i="1" s="1"/>
  <c r="C210" i="1" s="1"/>
  <c r="C211" i="1" s="1"/>
  <c r="C212" i="1" s="1"/>
  <c r="C213" i="1" s="1"/>
  <c r="C214" i="1" s="1"/>
  <c r="C215" i="1" s="1"/>
  <c r="C216" i="1" s="1"/>
  <c r="C217" i="1" s="1"/>
  <c r="C218" i="1" s="1"/>
  <c r="C219" i="1" s="1"/>
  <c r="C220" i="1" s="1"/>
  <c r="C221" i="1" s="1"/>
  <c r="C222" i="1" s="1"/>
  <c r="C201" i="1"/>
  <c r="C202" i="1" s="1"/>
  <c r="C203" i="1" s="1"/>
  <c r="C204" i="1" s="1"/>
  <c r="C205" i="1" s="1"/>
  <c r="C206" i="1" s="1"/>
  <c r="C197" i="1"/>
  <c r="C198" i="1" s="1"/>
  <c r="C199" i="1" s="1"/>
  <c r="C194" i="1"/>
  <c r="C188" i="1"/>
  <c r="C189" i="1" s="1"/>
  <c r="C190" i="1" s="1"/>
  <c r="C191" i="1" s="1"/>
  <c r="C192" i="1" s="1"/>
  <c r="C183" i="1"/>
  <c r="C184" i="1" s="1"/>
  <c r="C185" i="1" s="1"/>
  <c r="C186" i="1" s="1"/>
  <c r="C176" i="1"/>
  <c r="C177" i="1" s="1"/>
  <c r="C178" i="1" s="1"/>
  <c r="C179" i="1" s="1"/>
  <c r="C180" i="1" s="1"/>
  <c r="C181" i="1" s="1"/>
  <c r="C171" i="1"/>
  <c r="C172" i="1" s="1"/>
  <c r="C173" i="1" s="1"/>
  <c r="C174" i="1" s="1"/>
  <c r="C160" i="1"/>
  <c r="C161" i="1" s="1"/>
  <c r="C162" i="1" s="1"/>
  <c r="C163" i="1" s="1"/>
  <c r="C164" i="1" s="1"/>
  <c r="C165" i="1" s="1"/>
  <c r="C166" i="1" s="1"/>
  <c r="C167" i="1" s="1"/>
  <c r="C168" i="1" s="1"/>
  <c r="C169" i="1" s="1"/>
  <c r="C154" i="1"/>
  <c r="C155" i="1" s="1"/>
  <c r="C156" i="1" s="1"/>
  <c r="C148" i="1"/>
  <c r="C149" i="1" s="1"/>
  <c r="C150" i="1" s="1"/>
  <c r="C151" i="1" s="1"/>
  <c r="C152" i="1" s="1"/>
  <c r="C135" i="1"/>
  <c r="C136" i="1" s="1"/>
  <c r="C137" i="1" s="1"/>
  <c r="C138" i="1" s="1"/>
  <c r="C139" i="1" s="1"/>
  <c r="C140" i="1" s="1"/>
  <c r="C141" i="1" s="1"/>
  <c r="C142" i="1" s="1"/>
  <c r="C143" i="1" s="1"/>
  <c r="C144" i="1" s="1"/>
  <c r="C145" i="1" s="1"/>
  <c r="C146" i="1" s="1"/>
  <c r="C119" i="1"/>
  <c r="C120" i="1" s="1"/>
  <c r="C121" i="1" s="1"/>
  <c r="C122" i="1" s="1"/>
  <c r="C123" i="1" s="1"/>
  <c r="C124" i="1" s="1"/>
  <c r="C125" i="1" s="1"/>
  <c r="C126" i="1" s="1"/>
  <c r="C127" i="1" s="1"/>
  <c r="C128" i="1" s="1"/>
  <c r="C129" i="1" s="1"/>
  <c r="C130" i="1" s="1"/>
  <c r="C131" i="1" s="1"/>
  <c r="C132" i="1" s="1"/>
  <c r="C133" i="1" s="1"/>
  <c r="C109" i="1"/>
  <c r="C110" i="1" s="1"/>
  <c r="C111" i="1" s="1"/>
  <c r="C112" i="1" s="1"/>
  <c r="C113" i="1" s="1"/>
  <c r="C114" i="1" s="1"/>
  <c r="C115" i="1" s="1"/>
  <c r="C116" i="1" s="1"/>
  <c r="C117" i="1" s="1"/>
  <c r="C96" i="1"/>
  <c r="C88" i="1"/>
  <c r="C89" i="1" s="1"/>
  <c r="C90" i="1" s="1"/>
  <c r="C91" i="1" s="1"/>
  <c r="C92" i="1" s="1"/>
  <c r="C93" i="1" s="1"/>
  <c r="C94" i="1" s="1"/>
  <c r="C83" i="1"/>
  <c r="C84" i="1" s="1"/>
  <c r="C85" i="1" s="1"/>
  <c r="C86" i="1" s="1"/>
  <c r="C72" i="1"/>
  <c r="C73" i="1" s="1"/>
  <c r="C74" i="1" s="1"/>
  <c r="C75" i="1" s="1"/>
  <c r="C76" i="1" s="1"/>
  <c r="C77" i="1" s="1"/>
  <c r="C78" i="1" s="1"/>
  <c r="C79" i="1" s="1"/>
  <c r="C80" i="1" s="1"/>
  <c r="C81" i="1" s="1"/>
  <c r="C67" i="1"/>
  <c r="C68" i="1" s="1"/>
  <c r="C69" i="1" s="1"/>
  <c r="C70" i="1" s="1"/>
  <c r="C39" i="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37" i="1"/>
  <c r="C33" i="1"/>
  <c r="C34" i="1" s="1"/>
  <c r="C35" i="1" s="1"/>
  <c r="C24" i="1"/>
  <c r="C25" i="1" s="1"/>
  <c r="C26" i="1" s="1"/>
  <c r="C27" i="1" s="1"/>
  <c r="C28" i="1" s="1"/>
  <c r="C29" i="1" s="1"/>
  <c r="C30" i="1" s="1"/>
  <c r="D266" i="1"/>
  <c r="D265" i="1"/>
  <c r="D263" i="1"/>
  <c r="D262" i="1"/>
  <c r="D261" i="1"/>
  <c r="D258" i="1"/>
  <c r="D257" i="1"/>
  <c r="D256" i="1"/>
  <c r="D254" i="1"/>
  <c r="D253" i="1"/>
  <c r="D252" i="1"/>
  <c r="D250" i="1"/>
  <c r="D249" i="1"/>
  <c r="D248" i="1"/>
  <c r="D247" i="1"/>
  <c r="D246" i="1"/>
  <c r="D245" i="1"/>
  <c r="D244" i="1"/>
  <c r="D243" i="1"/>
  <c r="D241" i="1"/>
  <c r="D239" i="1"/>
  <c r="D238" i="1"/>
  <c r="D237" i="1"/>
  <c r="D236" i="1"/>
  <c r="D235" i="1"/>
  <c r="D234" i="1"/>
  <c r="D233" i="1"/>
  <c r="D232" i="1"/>
  <c r="D231" i="1"/>
  <c r="D229" i="1"/>
  <c r="D228" i="1"/>
  <c r="D227" i="1"/>
  <c r="D226" i="1"/>
  <c r="D225" i="1"/>
  <c r="D224" i="1"/>
  <c r="D222" i="1"/>
  <c r="D221" i="1"/>
  <c r="D220" i="1"/>
  <c r="D219" i="1"/>
  <c r="D218" i="1"/>
  <c r="D217" i="1"/>
  <c r="D216" i="1"/>
  <c r="D215" i="1"/>
  <c r="D214" i="1"/>
  <c r="D213" i="1"/>
  <c r="D212" i="1"/>
  <c r="D211" i="1"/>
  <c r="D210" i="1"/>
  <c r="D209" i="1"/>
  <c r="D208" i="1"/>
  <c r="D206" i="1"/>
  <c r="D205" i="1"/>
  <c r="D204" i="1"/>
  <c r="D203" i="1"/>
  <c r="D202" i="1"/>
  <c r="D201" i="1"/>
  <c r="D199" i="1"/>
  <c r="D198" i="1"/>
  <c r="D197" i="1"/>
  <c r="D194" i="1"/>
  <c r="D192" i="1"/>
  <c r="D191" i="1"/>
  <c r="D190" i="1"/>
  <c r="D189" i="1"/>
  <c r="D188" i="1"/>
  <c r="D186" i="1"/>
  <c r="D185" i="1"/>
  <c r="D184" i="1"/>
  <c r="D183" i="1"/>
  <c r="D181" i="1"/>
  <c r="D180" i="1"/>
  <c r="D179" i="1"/>
  <c r="D178" i="1"/>
  <c r="D177" i="1"/>
  <c r="D176" i="1"/>
  <c r="D174" i="1"/>
  <c r="D173" i="1"/>
  <c r="D172" i="1"/>
  <c r="D171" i="1"/>
  <c r="D169" i="1"/>
  <c r="D168" i="1"/>
  <c r="D167" i="1"/>
  <c r="D166" i="1"/>
  <c r="D165" i="1"/>
  <c r="D164" i="1"/>
  <c r="D163" i="1"/>
  <c r="D162" i="1"/>
  <c r="D161" i="1"/>
  <c r="D160" i="1"/>
  <c r="D158" i="1"/>
  <c r="D156" i="1"/>
  <c r="D155" i="1"/>
  <c r="D154" i="1"/>
  <c r="D151" i="1"/>
  <c r="D150" i="1"/>
  <c r="D149" i="1"/>
  <c r="D148" i="1"/>
  <c r="D146" i="1"/>
  <c r="D145" i="1"/>
  <c r="D144" i="1"/>
  <c r="D143" i="1"/>
  <c r="D142" i="1"/>
  <c r="D141" i="1"/>
  <c r="D140" i="1"/>
  <c r="D139" i="1"/>
  <c r="D138" i="1"/>
  <c r="D137" i="1"/>
  <c r="D136" i="1"/>
  <c r="D135" i="1"/>
  <c r="D133" i="1"/>
  <c r="D132" i="1"/>
  <c r="D131" i="1"/>
  <c r="D130" i="1"/>
  <c r="D129" i="1"/>
  <c r="D128" i="1"/>
  <c r="D127" i="1"/>
  <c r="D126" i="1"/>
  <c r="D125" i="1"/>
  <c r="D124" i="1"/>
  <c r="D123" i="1"/>
  <c r="D122" i="1"/>
  <c r="D121" i="1"/>
  <c r="D120" i="1"/>
  <c r="D119" i="1"/>
  <c r="D117" i="1"/>
  <c r="D115" i="1"/>
  <c r="D114" i="1"/>
  <c r="D113" i="1"/>
  <c r="D112" i="1"/>
  <c r="D111" i="1"/>
  <c r="D110" i="1"/>
  <c r="D109" i="1"/>
  <c r="D107" i="1"/>
  <c r="D106" i="1"/>
  <c r="D105" i="1"/>
  <c r="D104" i="1"/>
  <c r="D103" i="1"/>
  <c r="D102" i="1"/>
  <c r="D101" i="1"/>
  <c r="D100" i="1"/>
  <c r="D99" i="1"/>
  <c r="D98" i="1"/>
  <c r="D96" i="1"/>
  <c r="D94" i="1"/>
  <c r="D93" i="1"/>
  <c r="D92" i="1"/>
  <c r="D91" i="1"/>
  <c r="D90" i="1"/>
  <c r="D89" i="1"/>
  <c r="D88" i="1"/>
  <c r="D84" i="1"/>
  <c r="D83" i="1"/>
  <c r="D81" i="1"/>
  <c r="D80" i="1"/>
  <c r="D79" i="1"/>
  <c r="D78" i="1"/>
  <c r="D77" i="1"/>
  <c r="D76" i="1"/>
  <c r="D75" i="1"/>
  <c r="D74" i="1"/>
  <c r="D73" i="1"/>
  <c r="D72" i="1"/>
  <c r="D70" i="1"/>
  <c r="D69" i="1"/>
  <c r="D68" i="1"/>
  <c r="D67" i="1"/>
  <c r="D50" i="1"/>
  <c r="D49" i="1"/>
  <c r="D48" i="1"/>
  <c r="D47" i="1"/>
  <c r="D46" i="1"/>
  <c r="D45" i="1"/>
  <c r="D44" i="1"/>
  <c r="D43" i="1"/>
  <c r="D42" i="1"/>
  <c r="D41" i="1"/>
  <c r="D40" i="1"/>
  <c r="D39" i="1"/>
  <c r="D37" i="1"/>
  <c r="D35" i="1"/>
  <c r="D34" i="1"/>
  <c r="D33" i="1"/>
  <c r="D30" i="1"/>
  <c r="D29" i="1"/>
  <c r="D28" i="1"/>
  <c r="D27" i="1"/>
  <c r="D26" i="1"/>
  <c r="D25" i="1"/>
  <c r="D24" i="1"/>
  <c r="D20" i="1"/>
  <c r="D19" i="1"/>
  <c r="D18" i="1"/>
  <c r="D17" i="1"/>
  <c r="D16" i="1"/>
  <c r="D15" i="1"/>
  <c r="D14" i="1"/>
  <c r="D13" i="1"/>
  <c r="D12" i="1"/>
  <c r="D11" i="1"/>
  <c r="D10" i="1"/>
  <c r="D9" i="1"/>
  <c r="C97" i="1" l="1"/>
  <c r="C98" i="1" s="1"/>
  <c r="C99" i="1" s="1"/>
  <c r="C100" i="1" s="1"/>
  <c r="C101" i="1" s="1"/>
  <c r="C102" i="1" s="1"/>
  <c r="C103" i="1" s="1"/>
  <c r="C104" i="1" s="1"/>
  <c r="C105" i="1" s="1"/>
  <c r="C106" i="1" s="1"/>
  <c r="C107" i="1" s="1"/>
  <c r="C8" i="1"/>
  <c r="C9" i="1" s="1"/>
  <c r="C10" i="1" s="1"/>
  <c r="C11" i="1" s="1"/>
  <c r="C12" i="1" s="1"/>
  <c r="C13" i="1" s="1"/>
  <c r="C14" i="1" s="1"/>
  <c r="C15" i="1" s="1"/>
  <c r="C16" i="1" s="1"/>
  <c r="C17" i="1" s="1"/>
  <c r="C18" i="1" s="1"/>
  <c r="C19" i="1" s="1"/>
  <c r="C20" i="1" s="1"/>
  <c r="C21" i="1" s="1"/>
  <c r="D8" i="1" l="1"/>
</calcChain>
</file>

<file path=xl/sharedStrings.xml><?xml version="1.0" encoding="utf-8"?>
<sst xmlns="http://schemas.openxmlformats.org/spreadsheetml/2006/main" count="2379" uniqueCount="512">
  <si>
    <t>№</t>
    <phoneticPr fontId="2"/>
  </si>
  <si>
    <t>機能内容</t>
    <rPh sb="0" eb="4">
      <t>キノウナイヨウ</t>
    </rPh>
    <phoneticPr fontId="2"/>
  </si>
  <si>
    <t>○</t>
  </si>
  <si>
    <t>×</t>
  </si>
  <si>
    <t>面割管理</t>
    <rPh sb="0" eb="1">
      <t>メン</t>
    </rPh>
    <rPh sb="1" eb="2">
      <t>ワリ</t>
    </rPh>
    <rPh sb="2" eb="4">
      <t>カンリ</t>
    </rPh>
    <phoneticPr fontId="2"/>
  </si>
  <si>
    <t>本番料金／リハーサル料金</t>
    <rPh sb="0" eb="2">
      <t>ホンバン</t>
    </rPh>
    <rPh sb="2" eb="4">
      <t>リョウキン</t>
    </rPh>
    <rPh sb="10" eb="12">
      <t>リョウキン</t>
    </rPh>
    <phoneticPr fontId="2"/>
  </si>
  <si>
    <t>本番時間帯を指定することで本番料金とリハーサル料金を減免や割増として料金を一括設定できること。
本番時間の一部でも含むコマは本番料金（割増）が適用され、それ以外はリハーサル料金（減免）が適用される。</t>
    <rPh sb="13" eb="15">
      <t>ホンバン</t>
    </rPh>
    <rPh sb="15" eb="17">
      <t>リョウキン</t>
    </rPh>
    <rPh sb="23" eb="25">
      <t>リョウキン</t>
    </rPh>
    <rPh sb="26" eb="28">
      <t>ゲンメン</t>
    </rPh>
    <rPh sb="29" eb="31">
      <t>ワリマシ</t>
    </rPh>
    <rPh sb="34" eb="36">
      <t>リョウキン</t>
    </rPh>
    <rPh sb="37" eb="39">
      <t>イッカツ</t>
    </rPh>
    <rPh sb="39" eb="41">
      <t>セッテイ</t>
    </rPh>
    <rPh sb="48" eb="50">
      <t>ホンバン</t>
    </rPh>
    <rPh sb="50" eb="52">
      <t>ジカン</t>
    </rPh>
    <rPh sb="53" eb="55">
      <t>イチブ</t>
    </rPh>
    <rPh sb="57" eb="58">
      <t>フク</t>
    </rPh>
    <rPh sb="62" eb="64">
      <t>ホンバン</t>
    </rPh>
    <rPh sb="64" eb="66">
      <t>リョウキン</t>
    </rPh>
    <rPh sb="67" eb="69">
      <t>ワリマシ</t>
    </rPh>
    <rPh sb="71" eb="73">
      <t>テキヨウ</t>
    </rPh>
    <rPh sb="78" eb="80">
      <t>イガイ</t>
    </rPh>
    <rPh sb="86" eb="88">
      <t>リョウキン</t>
    </rPh>
    <rPh sb="89" eb="91">
      <t>ゲンメン</t>
    </rPh>
    <rPh sb="93" eb="95">
      <t>テキヨウ</t>
    </rPh>
    <phoneticPr fontId="2"/>
  </si>
  <si>
    <t>全額免除対応</t>
    <rPh sb="0" eb="2">
      <t>ゼンガク</t>
    </rPh>
    <rPh sb="2" eb="4">
      <t>メンジョ</t>
    </rPh>
    <rPh sb="4" eb="6">
      <t>タイオウ</t>
    </rPh>
    <phoneticPr fontId="2"/>
  </si>
  <si>
    <t>冷暖房や照明のように減額が適用されない付属設備でも、免除となる利用者を指定できること。
付属設備ごとに「冷暖房」や「照明」の全額免除対象か指定ができること。</t>
    <rPh sb="0" eb="3">
      <t>レイダンボウ</t>
    </rPh>
    <rPh sb="4" eb="6">
      <t>ショウメイ</t>
    </rPh>
    <rPh sb="10" eb="12">
      <t>ゲンガク</t>
    </rPh>
    <rPh sb="13" eb="15">
      <t>テキヨウ</t>
    </rPh>
    <rPh sb="19" eb="21">
      <t>フゾク</t>
    </rPh>
    <rPh sb="21" eb="23">
      <t>セツビ</t>
    </rPh>
    <rPh sb="26" eb="28">
      <t>メンジョ</t>
    </rPh>
    <rPh sb="31" eb="34">
      <t>リヨウシャ</t>
    </rPh>
    <rPh sb="35" eb="37">
      <t>シテイ</t>
    </rPh>
    <rPh sb="44" eb="46">
      <t>フゾク</t>
    </rPh>
    <rPh sb="46" eb="48">
      <t>セツビ</t>
    </rPh>
    <rPh sb="52" eb="55">
      <t>レイダンボウ</t>
    </rPh>
    <rPh sb="58" eb="60">
      <t>ショウメイ</t>
    </rPh>
    <rPh sb="62" eb="64">
      <t>ゼンガク</t>
    </rPh>
    <rPh sb="64" eb="66">
      <t>メンジョ</t>
    </rPh>
    <rPh sb="66" eb="68">
      <t>タイショウ</t>
    </rPh>
    <rPh sb="69" eb="71">
      <t>シテイ</t>
    </rPh>
    <phoneticPr fontId="2"/>
  </si>
  <si>
    <t>抽選対応</t>
    <rPh sb="0" eb="2">
      <t>チュウセン</t>
    </rPh>
    <rPh sb="2" eb="4">
      <t>タイオウ</t>
    </rPh>
    <phoneticPr fontId="2"/>
  </si>
  <si>
    <t>多様な料金体系</t>
    <rPh sb="0" eb="2">
      <t>タヨウ</t>
    </rPh>
    <rPh sb="3" eb="5">
      <t>リョウキン</t>
    </rPh>
    <rPh sb="5" eb="7">
      <t>タイケイ</t>
    </rPh>
    <phoneticPr fontId="2"/>
  </si>
  <si>
    <t>料金計算は時間帯別、休日料金、営利目的等の割増、高齢者や高校生以下料金などに対応できること。</t>
    <rPh sb="5" eb="8">
      <t>ジカンタイ</t>
    </rPh>
    <rPh sb="8" eb="9">
      <t>ベツ</t>
    </rPh>
    <rPh sb="10" eb="12">
      <t>キュウジツ</t>
    </rPh>
    <rPh sb="12" eb="14">
      <t>リョウキン</t>
    </rPh>
    <rPh sb="15" eb="17">
      <t>エイリ</t>
    </rPh>
    <rPh sb="17" eb="19">
      <t>モクテキ</t>
    </rPh>
    <rPh sb="19" eb="20">
      <t>トウ</t>
    </rPh>
    <rPh sb="21" eb="23">
      <t>ワリマシ</t>
    </rPh>
    <rPh sb="24" eb="27">
      <t>コウレイシャ</t>
    </rPh>
    <rPh sb="28" eb="31">
      <t>コウコウセイ</t>
    </rPh>
    <rPh sb="31" eb="33">
      <t>イカ</t>
    </rPh>
    <rPh sb="33" eb="35">
      <t>リョウキン</t>
    </rPh>
    <rPh sb="38" eb="40">
      <t>タイオウ</t>
    </rPh>
    <phoneticPr fontId="2"/>
  </si>
  <si>
    <t>スマートフォン、パソコン、タブレット対応（レスポンシブデザイン）</t>
    <rPh sb="18" eb="20">
      <t>タイオウ</t>
    </rPh>
    <phoneticPr fontId="2"/>
  </si>
  <si>
    <t>期間限定料金</t>
    <rPh sb="0" eb="2">
      <t>キカン</t>
    </rPh>
    <rPh sb="2" eb="4">
      <t>ゲンテイ</t>
    </rPh>
    <rPh sb="4" eb="6">
      <t>リョウキン</t>
    </rPh>
    <phoneticPr fontId="2"/>
  </si>
  <si>
    <t>税率改正</t>
    <rPh sb="0" eb="2">
      <t>ゼイリツ</t>
    </rPh>
    <rPh sb="2" eb="4">
      <t>カイセイ</t>
    </rPh>
    <phoneticPr fontId="2"/>
  </si>
  <si>
    <t>期間を指定した複数の税率に対応できること。</t>
    <rPh sb="0" eb="2">
      <t>キカン</t>
    </rPh>
    <rPh sb="3" eb="5">
      <t>シテイ</t>
    </rPh>
    <rPh sb="7" eb="9">
      <t>フクスウ</t>
    </rPh>
    <rPh sb="10" eb="12">
      <t>ゼイリツ</t>
    </rPh>
    <rPh sb="13" eb="15">
      <t>タイオウ</t>
    </rPh>
    <phoneticPr fontId="2"/>
  </si>
  <si>
    <t>お知らせの表示期間（年月日、時分の範囲）が設定できること。</t>
    <rPh sb="1" eb="2">
      <t>シ</t>
    </rPh>
    <rPh sb="5" eb="7">
      <t>ヒョウジ</t>
    </rPh>
    <rPh sb="7" eb="9">
      <t>キカン</t>
    </rPh>
    <rPh sb="10" eb="13">
      <t>ネンガッピ</t>
    </rPh>
    <rPh sb="14" eb="16">
      <t>ジブン</t>
    </rPh>
    <rPh sb="17" eb="19">
      <t>ハンイ</t>
    </rPh>
    <rPh sb="21" eb="23">
      <t>セッテイ</t>
    </rPh>
    <phoneticPr fontId="2"/>
  </si>
  <si>
    <t>管理対象施設</t>
    <rPh sb="0" eb="2">
      <t>カンリ</t>
    </rPh>
    <rPh sb="2" eb="4">
      <t>タイショウ</t>
    </rPh>
    <rPh sb="4" eb="6">
      <t>シセツ</t>
    </rPh>
    <phoneticPr fontId="2"/>
  </si>
  <si>
    <t>管理団体の管理対象施設を１～複数紐づけられること。</t>
    <rPh sb="0" eb="2">
      <t>カンリ</t>
    </rPh>
    <rPh sb="2" eb="4">
      <t>ダンタイ</t>
    </rPh>
    <rPh sb="5" eb="7">
      <t>カンリ</t>
    </rPh>
    <rPh sb="7" eb="9">
      <t>タイショウ</t>
    </rPh>
    <rPh sb="9" eb="11">
      <t>シセツ</t>
    </rPh>
    <rPh sb="14" eb="16">
      <t>フクスウ</t>
    </rPh>
    <rPh sb="16" eb="17">
      <t>ヒモ</t>
    </rPh>
    <phoneticPr fontId="2"/>
  </si>
  <si>
    <t>施設予約状態</t>
    <rPh sb="0" eb="2">
      <t>シセツ</t>
    </rPh>
    <rPh sb="2" eb="4">
      <t>ヨヤク</t>
    </rPh>
    <rPh sb="4" eb="6">
      <t>ジョウタイ</t>
    </rPh>
    <phoneticPr fontId="2"/>
  </si>
  <si>
    <t>施設担当が行う予約操作を「仮予約」とするか「本予約」とするか選択できること。</t>
    <rPh sb="0" eb="2">
      <t>シセツ</t>
    </rPh>
    <rPh sb="2" eb="4">
      <t>タントウ</t>
    </rPh>
    <rPh sb="5" eb="6">
      <t>オコナ</t>
    </rPh>
    <rPh sb="7" eb="9">
      <t>ヨヤク</t>
    </rPh>
    <rPh sb="9" eb="11">
      <t>ソウサ</t>
    </rPh>
    <rPh sb="13" eb="16">
      <t>カリヨヤク</t>
    </rPh>
    <rPh sb="22" eb="23">
      <t>ホン</t>
    </rPh>
    <rPh sb="23" eb="25">
      <t>ヨヤク</t>
    </rPh>
    <rPh sb="30" eb="32">
      <t>センタク</t>
    </rPh>
    <phoneticPr fontId="2"/>
  </si>
  <si>
    <t>利用者予約状態</t>
    <rPh sb="0" eb="3">
      <t>リヨウシャ</t>
    </rPh>
    <rPh sb="3" eb="5">
      <t>ヨヤク</t>
    </rPh>
    <rPh sb="5" eb="7">
      <t>ジョウタイ</t>
    </rPh>
    <phoneticPr fontId="2"/>
  </si>
  <si>
    <t>利用者が行う予約を「仮予約」とするか「本予約」とするか選択できること。</t>
    <rPh sb="0" eb="3">
      <t>リヨウシャ</t>
    </rPh>
    <rPh sb="4" eb="5">
      <t>オコナ</t>
    </rPh>
    <rPh sb="6" eb="8">
      <t>ヨヤク</t>
    </rPh>
    <rPh sb="10" eb="13">
      <t>カリヨヤク</t>
    </rPh>
    <rPh sb="19" eb="20">
      <t>ホン</t>
    </rPh>
    <rPh sb="20" eb="22">
      <t>ヨヤク</t>
    </rPh>
    <rPh sb="27" eb="29">
      <t>センタク</t>
    </rPh>
    <phoneticPr fontId="2"/>
  </si>
  <si>
    <t>口座振替</t>
    <rPh sb="0" eb="2">
      <t>コウザ</t>
    </rPh>
    <rPh sb="2" eb="4">
      <t>フリカエ</t>
    </rPh>
    <phoneticPr fontId="2"/>
  </si>
  <si>
    <t>口座振替通知書</t>
    <rPh sb="0" eb="2">
      <t>コウザ</t>
    </rPh>
    <rPh sb="2" eb="4">
      <t>フリカエ</t>
    </rPh>
    <rPh sb="4" eb="7">
      <t>ツウチショ</t>
    </rPh>
    <phoneticPr fontId="2"/>
  </si>
  <si>
    <t>利用目的</t>
    <rPh sb="0" eb="2">
      <t>リヨウ</t>
    </rPh>
    <rPh sb="2" eb="4">
      <t>モクテキ</t>
    </rPh>
    <phoneticPr fontId="2"/>
  </si>
  <si>
    <t>利用者予約対象</t>
    <rPh sb="0" eb="3">
      <t>リヨウシャ</t>
    </rPh>
    <rPh sb="3" eb="5">
      <t>ヨヤク</t>
    </rPh>
    <rPh sb="5" eb="7">
      <t>タイショウ</t>
    </rPh>
    <phoneticPr fontId="2"/>
  </si>
  <si>
    <t>利用目的部屋割付</t>
    <rPh sb="0" eb="2">
      <t>リヨウ</t>
    </rPh>
    <rPh sb="2" eb="4">
      <t>モクテキ</t>
    </rPh>
    <rPh sb="4" eb="6">
      <t>ヘヤ</t>
    </rPh>
    <rPh sb="6" eb="8">
      <t>ワリツケ</t>
    </rPh>
    <phoneticPr fontId="2"/>
  </si>
  <si>
    <t>利用目的ごとに選択可能な室場・面を紐づけできること。</t>
    <rPh sb="0" eb="2">
      <t>リヨウ</t>
    </rPh>
    <rPh sb="2" eb="4">
      <t>モクテキ</t>
    </rPh>
    <rPh sb="7" eb="9">
      <t>センタク</t>
    </rPh>
    <rPh sb="9" eb="11">
      <t>カノウ</t>
    </rPh>
    <rPh sb="12" eb="14">
      <t>シツジョウ</t>
    </rPh>
    <rPh sb="15" eb="16">
      <t>メン</t>
    </rPh>
    <rPh sb="17" eb="18">
      <t>ヒモ</t>
    </rPh>
    <phoneticPr fontId="2"/>
  </si>
  <si>
    <t>施設情報</t>
    <rPh sb="0" eb="2">
      <t>シセツ</t>
    </rPh>
    <rPh sb="2" eb="4">
      <t>ジョウホウ</t>
    </rPh>
    <phoneticPr fontId="2"/>
  </si>
  <si>
    <t>施設の名称が登録できること。
ネーミングライツ等対応で容易に変更できること。</t>
    <rPh sb="0" eb="2">
      <t>シセツ</t>
    </rPh>
    <rPh sb="3" eb="5">
      <t>メイショウ</t>
    </rPh>
    <rPh sb="6" eb="8">
      <t>トウロク</t>
    </rPh>
    <rPh sb="23" eb="24">
      <t>トウ</t>
    </rPh>
    <rPh sb="24" eb="26">
      <t>タイオウ</t>
    </rPh>
    <rPh sb="27" eb="29">
      <t>ヨウイ</t>
    </rPh>
    <rPh sb="30" eb="32">
      <t>ヘンコウ</t>
    </rPh>
    <phoneticPr fontId="2"/>
  </si>
  <si>
    <t>施設の電話番号が登録できること。</t>
    <rPh sb="0" eb="2">
      <t>シセツ</t>
    </rPh>
    <rPh sb="3" eb="5">
      <t>デンワ</t>
    </rPh>
    <rPh sb="5" eb="7">
      <t>バンゴウ</t>
    </rPh>
    <rPh sb="8" eb="10">
      <t>トウロク</t>
    </rPh>
    <phoneticPr fontId="2"/>
  </si>
  <si>
    <t>利用者予約開始範囲</t>
    <rPh sb="0" eb="3">
      <t>リヨウシャ</t>
    </rPh>
    <rPh sb="3" eb="5">
      <t>ヨヤク</t>
    </rPh>
    <rPh sb="5" eb="7">
      <t>カイシ</t>
    </rPh>
    <rPh sb="7" eb="9">
      <t>ハンイ</t>
    </rPh>
    <phoneticPr fontId="2"/>
  </si>
  <si>
    <t>利用者キャンセル</t>
    <rPh sb="0" eb="3">
      <t>リヨウシャ</t>
    </rPh>
    <phoneticPr fontId="2"/>
  </si>
  <si>
    <t>利用者から利用日の何日前までキャンセル可能とするか日数指定できること。</t>
    <rPh sb="0" eb="3">
      <t>リヨウシャ</t>
    </rPh>
    <rPh sb="5" eb="7">
      <t>リヨウ</t>
    </rPh>
    <rPh sb="7" eb="8">
      <t>ビ</t>
    </rPh>
    <rPh sb="9" eb="12">
      <t>ナンニチマエ</t>
    </rPh>
    <rPh sb="19" eb="21">
      <t>カノウ</t>
    </rPh>
    <rPh sb="25" eb="27">
      <t>ニッスウ</t>
    </rPh>
    <rPh sb="27" eb="29">
      <t>シテイ</t>
    </rPh>
    <phoneticPr fontId="2"/>
  </si>
  <si>
    <t>抽選実施</t>
    <rPh sb="0" eb="2">
      <t>チュウセン</t>
    </rPh>
    <rPh sb="2" eb="4">
      <t>ジッシ</t>
    </rPh>
    <phoneticPr fontId="2"/>
  </si>
  <si>
    <t>抽選を行う施設か選択できること。</t>
    <rPh sb="0" eb="2">
      <t>チュウセン</t>
    </rPh>
    <rPh sb="3" eb="4">
      <t>オコナ</t>
    </rPh>
    <rPh sb="5" eb="7">
      <t>シセツ</t>
    </rPh>
    <rPh sb="8" eb="10">
      <t>センタク</t>
    </rPh>
    <phoneticPr fontId="2"/>
  </si>
  <si>
    <t>利用者予約開始日</t>
    <rPh sb="0" eb="3">
      <t>リヨウシャ</t>
    </rPh>
    <rPh sb="3" eb="5">
      <t>ヨヤク</t>
    </rPh>
    <rPh sb="5" eb="7">
      <t>カイシ</t>
    </rPh>
    <rPh sb="7" eb="8">
      <t>ビ</t>
    </rPh>
    <phoneticPr fontId="2"/>
  </si>
  <si>
    <t>利用者予約開始日を指定できること。（開始日以前は利用者から予約させない）</t>
    <rPh sb="0" eb="3">
      <t>リヨウシャ</t>
    </rPh>
    <rPh sb="3" eb="5">
      <t>ヨヤク</t>
    </rPh>
    <rPh sb="5" eb="7">
      <t>カイシ</t>
    </rPh>
    <rPh sb="7" eb="8">
      <t>ビ</t>
    </rPh>
    <rPh sb="9" eb="11">
      <t>シテイ</t>
    </rPh>
    <rPh sb="18" eb="21">
      <t>カイシビ</t>
    </rPh>
    <rPh sb="21" eb="23">
      <t>イゼン</t>
    </rPh>
    <rPh sb="24" eb="27">
      <t>リヨウシャ</t>
    </rPh>
    <rPh sb="29" eb="31">
      <t>ヨヤク</t>
    </rPh>
    <phoneticPr fontId="2"/>
  </si>
  <si>
    <t>抽選申込開始日</t>
    <rPh sb="0" eb="2">
      <t>チュウセン</t>
    </rPh>
    <rPh sb="2" eb="4">
      <t>モウシコミ</t>
    </rPh>
    <rPh sb="4" eb="7">
      <t>カイシビ</t>
    </rPh>
    <phoneticPr fontId="2"/>
  </si>
  <si>
    <t>抽選申込開始日を指定できること。（開始日以前は抽選申込ができない）</t>
    <rPh sb="0" eb="2">
      <t>チュウセン</t>
    </rPh>
    <rPh sb="2" eb="4">
      <t>モウシコミ</t>
    </rPh>
    <rPh sb="4" eb="7">
      <t>カイシビ</t>
    </rPh>
    <rPh sb="8" eb="10">
      <t>シテイ</t>
    </rPh>
    <rPh sb="17" eb="20">
      <t>カイシビ</t>
    </rPh>
    <rPh sb="20" eb="22">
      <t>イゼン</t>
    </rPh>
    <rPh sb="23" eb="25">
      <t>チュウセン</t>
    </rPh>
    <rPh sb="25" eb="27">
      <t>モウシコミ</t>
    </rPh>
    <phoneticPr fontId="2"/>
  </si>
  <si>
    <t>キャンセル料</t>
    <rPh sb="5" eb="6">
      <t>リョウ</t>
    </rPh>
    <phoneticPr fontId="2"/>
  </si>
  <si>
    <t>休館日</t>
    <rPh sb="0" eb="3">
      <t>キュウカンビ</t>
    </rPh>
    <phoneticPr fontId="2"/>
  </si>
  <si>
    <t>カレンダー形式で休館日を設定できること。</t>
    <rPh sb="5" eb="7">
      <t>ケイシキ</t>
    </rPh>
    <rPh sb="8" eb="11">
      <t>キュウカンビ</t>
    </rPh>
    <rPh sb="12" eb="14">
      <t>セッテイ</t>
    </rPh>
    <phoneticPr fontId="2"/>
  </si>
  <si>
    <t>休館日一括</t>
    <rPh sb="0" eb="3">
      <t>キュウカンビ</t>
    </rPh>
    <rPh sb="3" eb="5">
      <t>イッカツ</t>
    </rPh>
    <phoneticPr fontId="2"/>
  </si>
  <si>
    <t>毎月第〇□曜日（第2火曜日等）の指定で一定期間を一括設定できること。</t>
    <rPh sb="0" eb="2">
      <t>マイツキ</t>
    </rPh>
    <rPh sb="2" eb="3">
      <t>ダイ</t>
    </rPh>
    <rPh sb="5" eb="7">
      <t>ヨウビ</t>
    </rPh>
    <rPh sb="8" eb="9">
      <t>ダイ</t>
    </rPh>
    <rPh sb="10" eb="13">
      <t>カヨウビ</t>
    </rPh>
    <rPh sb="13" eb="14">
      <t>トウ</t>
    </rPh>
    <rPh sb="16" eb="18">
      <t>シテイ</t>
    </rPh>
    <rPh sb="19" eb="21">
      <t>イッテイ</t>
    </rPh>
    <rPh sb="21" eb="23">
      <t>キカン</t>
    </rPh>
    <rPh sb="24" eb="26">
      <t>イッカツ</t>
    </rPh>
    <rPh sb="26" eb="28">
      <t>セッテイ</t>
    </rPh>
    <phoneticPr fontId="2"/>
  </si>
  <si>
    <t>毎週□曜日の指定で一定期間を一括設定できること。</t>
    <rPh sb="0" eb="2">
      <t>マイシュウ</t>
    </rPh>
    <rPh sb="3" eb="5">
      <t>ヨウビ</t>
    </rPh>
    <rPh sb="6" eb="8">
      <t>シテイ</t>
    </rPh>
    <rPh sb="9" eb="11">
      <t>イッテイ</t>
    </rPh>
    <rPh sb="11" eb="13">
      <t>キカン</t>
    </rPh>
    <rPh sb="14" eb="16">
      <t>イッカツ</t>
    </rPh>
    <rPh sb="16" eb="18">
      <t>セッテイ</t>
    </rPh>
    <phoneticPr fontId="2"/>
  </si>
  <si>
    <t>休館日一括設定の場合、休館日が祝日の場合は翌日に調整できること。</t>
    <rPh sb="0" eb="3">
      <t>キュウカンビ</t>
    </rPh>
    <rPh sb="3" eb="5">
      <t>イッカツ</t>
    </rPh>
    <rPh sb="5" eb="7">
      <t>セッテイ</t>
    </rPh>
    <rPh sb="8" eb="10">
      <t>バアイ</t>
    </rPh>
    <rPh sb="11" eb="14">
      <t>キュウカンビ</t>
    </rPh>
    <rPh sb="15" eb="17">
      <t>シュクジツ</t>
    </rPh>
    <rPh sb="18" eb="20">
      <t>バアイ</t>
    </rPh>
    <rPh sb="21" eb="23">
      <t>ヨクジツ</t>
    </rPh>
    <rPh sb="24" eb="26">
      <t>チョウセイ</t>
    </rPh>
    <phoneticPr fontId="2"/>
  </si>
  <si>
    <t>臨時休館</t>
    <rPh sb="0" eb="2">
      <t>リンジ</t>
    </rPh>
    <rPh sb="2" eb="4">
      <t>キュウカン</t>
    </rPh>
    <phoneticPr fontId="2"/>
  </si>
  <si>
    <t>急な休館でも簡易な操作で休館日設定できること。</t>
    <rPh sb="0" eb="1">
      <t>キュウ</t>
    </rPh>
    <rPh sb="2" eb="4">
      <t>キュウカン</t>
    </rPh>
    <rPh sb="6" eb="8">
      <t>カンイ</t>
    </rPh>
    <rPh sb="9" eb="11">
      <t>ソウサ</t>
    </rPh>
    <rPh sb="12" eb="15">
      <t>キュウカンビ</t>
    </rPh>
    <rPh sb="15" eb="17">
      <t>セッテイ</t>
    </rPh>
    <phoneticPr fontId="2"/>
  </si>
  <si>
    <t>開館時間変更</t>
    <rPh sb="0" eb="2">
      <t>カイカン</t>
    </rPh>
    <rPh sb="2" eb="4">
      <t>ジカン</t>
    </rPh>
    <rPh sb="4" eb="6">
      <t>ヘンコウ</t>
    </rPh>
    <phoneticPr fontId="2"/>
  </si>
  <si>
    <t>遅い開館時間への変更や、早期閉館など、通常よりも遅い開館や、早い閉館の場合に時間を指定できること。</t>
    <rPh sb="0" eb="1">
      <t>オソ</t>
    </rPh>
    <rPh sb="2" eb="4">
      <t>カイカン</t>
    </rPh>
    <rPh sb="4" eb="6">
      <t>ジカン</t>
    </rPh>
    <rPh sb="8" eb="10">
      <t>ヘンコウ</t>
    </rPh>
    <rPh sb="12" eb="14">
      <t>ソウキ</t>
    </rPh>
    <rPh sb="14" eb="16">
      <t>ヘイカン</t>
    </rPh>
    <rPh sb="19" eb="21">
      <t>ツウジョウ</t>
    </rPh>
    <rPh sb="24" eb="25">
      <t>オソ</t>
    </rPh>
    <rPh sb="26" eb="28">
      <t>カイカン</t>
    </rPh>
    <rPh sb="30" eb="31">
      <t>ハヤ</t>
    </rPh>
    <rPh sb="32" eb="34">
      <t>ヘイカン</t>
    </rPh>
    <rPh sb="35" eb="37">
      <t>バアイ</t>
    </rPh>
    <rPh sb="38" eb="40">
      <t>ジカン</t>
    </rPh>
    <rPh sb="41" eb="43">
      <t>シテイ</t>
    </rPh>
    <phoneticPr fontId="2"/>
  </si>
  <si>
    <t>利用可否</t>
    <rPh sb="0" eb="2">
      <t>リヨウ</t>
    </rPh>
    <rPh sb="2" eb="4">
      <t>カヒ</t>
    </rPh>
    <phoneticPr fontId="2"/>
  </si>
  <si>
    <t>料金体系</t>
    <rPh sb="0" eb="2">
      <t>リョウキン</t>
    </rPh>
    <rPh sb="2" eb="4">
      <t>タイケイ</t>
    </rPh>
    <phoneticPr fontId="2"/>
  </si>
  <si>
    <t>定員</t>
    <rPh sb="0" eb="2">
      <t>テイイン</t>
    </rPh>
    <phoneticPr fontId="2"/>
  </si>
  <si>
    <t>予約時に入力する人数の定員チェックを行う上限値を設定できること。</t>
    <rPh sb="0" eb="2">
      <t>ヨヤク</t>
    </rPh>
    <rPh sb="2" eb="3">
      <t>ジ</t>
    </rPh>
    <rPh sb="4" eb="6">
      <t>ニュウリョク</t>
    </rPh>
    <rPh sb="8" eb="10">
      <t>ニンズウ</t>
    </rPh>
    <rPh sb="11" eb="13">
      <t>テイイン</t>
    </rPh>
    <rPh sb="18" eb="19">
      <t>オコナ</t>
    </rPh>
    <rPh sb="20" eb="23">
      <t>ジョウゲンチ</t>
    </rPh>
    <rPh sb="24" eb="26">
      <t>セッテイ</t>
    </rPh>
    <phoneticPr fontId="2"/>
  </si>
  <si>
    <t>利用不可（時間帯）</t>
    <rPh sb="0" eb="2">
      <t>リヨウ</t>
    </rPh>
    <rPh sb="2" eb="4">
      <t>フカ</t>
    </rPh>
    <rPh sb="5" eb="8">
      <t>ジカンタイ</t>
    </rPh>
    <phoneticPr fontId="2"/>
  </si>
  <si>
    <t>延長時間コマ</t>
    <rPh sb="0" eb="2">
      <t>エンチョウ</t>
    </rPh>
    <rPh sb="2" eb="4">
      <t>ジカン</t>
    </rPh>
    <phoneticPr fontId="2"/>
  </si>
  <si>
    <t>お知らせ事項</t>
    <rPh sb="1" eb="2">
      <t>シ</t>
    </rPh>
    <rPh sb="4" eb="6">
      <t>ジコウ</t>
    </rPh>
    <phoneticPr fontId="2"/>
  </si>
  <si>
    <t>付属設備名称</t>
    <rPh sb="0" eb="2">
      <t>フゾク</t>
    </rPh>
    <rPh sb="2" eb="4">
      <t>セツビ</t>
    </rPh>
    <rPh sb="4" eb="6">
      <t>メイショウ</t>
    </rPh>
    <phoneticPr fontId="2"/>
  </si>
  <si>
    <t>付属設備・貸出備品の名称を登録できること。</t>
    <rPh sb="0" eb="4">
      <t>フゾクセツビ</t>
    </rPh>
    <rPh sb="5" eb="9">
      <t>カシダシビヒン</t>
    </rPh>
    <rPh sb="10" eb="12">
      <t>メイショウ</t>
    </rPh>
    <rPh sb="13" eb="15">
      <t>トウロク</t>
    </rPh>
    <phoneticPr fontId="2"/>
  </si>
  <si>
    <t>在庫数</t>
    <rPh sb="0" eb="2">
      <t>ザイコ</t>
    </rPh>
    <rPh sb="2" eb="3">
      <t>スウ</t>
    </rPh>
    <phoneticPr fontId="2"/>
  </si>
  <si>
    <t>同時貸し出し可能な在庫数を登録できること。</t>
    <rPh sb="0" eb="2">
      <t>ドウジ</t>
    </rPh>
    <rPh sb="2" eb="3">
      <t>カ</t>
    </rPh>
    <rPh sb="4" eb="5">
      <t>ダ</t>
    </rPh>
    <rPh sb="6" eb="8">
      <t>カノウ</t>
    </rPh>
    <rPh sb="9" eb="11">
      <t>ザイコ</t>
    </rPh>
    <rPh sb="11" eb="12">
      <t>スウ</t>
    </rPh>
    <rPh sb="13" eb="15">
      <t>トウロク</t>
    </rPh>
    <phoneticPr fontId="2"/>
  </si>
  <si>
    <t>「コマ料金」、「時間単位」、「1日料金」、「無料」から選択できること。</t>
    <rPh sb="3" eb="5">
      <t>リョウキン</t>
    </rPh>
    <rPh sb="8" eb="10">
      <t>ジカン</t>
    </rPh>
    <rPh sb="10" eb="12">
      <t>タンイ</t>
    </rPh>
    <rPh sb="16" eb="17">
      <t>ニチ</t>
    </rPh>
    <rPh sb="17" eb="19">
      <t>リョウキン</t>
    </rPh>
    <rPh sb="22" eb="24">
      <t>ムリョウ</t>
    </rPh>
    <rPh sb="27" eb="29">
      <t>センタク</t>
    </rPh>
    <phoneticPr fontId="2"/>
  </si>
  <si>
    <t>時間コマ</t>
    <rPh sb="0" eb="2">
      <t>ジカン</t>
    </rPh>
    <phoneticPr fontId="2"/>
  </si>
  <si>
    <t>開始時間と終了時間による時間コマが登録できること。</t>
    <rPh sb="0" eb="2">
      <t>カイシ</t>
    </rPh>
    <rPh sb="2" eb="4">
      <t>ジカン</t>
    </rPh>
    <rPh sb="5" eb="7">
      <t>シュウリョウ</t>
    </rPh>
    <rPh sb="7" eb="9">
      <t>ジカン</t>
    </rPh>
    <rPh sb="12" eb="14">
      <t>ジカン</t>
    </rPh>
    <rPh sb="17" eb="19">
      <t>トウロク</t>
    </rPh>
    <phoneticPr fontId="2"/>
  </si>
  <si>
    <t>部屋時間コマ割付</t>
    <rPh sb="0" eb="2">
      <t>ヘヤ</t>
    </rPh>
    <rPh sb="2" eb="4">
      <t>ジカン</t>
    </rPh>
    <rPh sb="6" eb="8">
      <t>ワリツケ</t>
    </rPh>
    <phoneticPr fontId="2"/>
  </si>
  <si>
    <t>室場・面ごとに時間コマを割付できること。</t>
    <rPh sb="0" eb="2">
      <t>シツジョウ</t>
    </rPh>
    <rPh sb="3" eb="4">
      <t>メン</t>
    </rPh>
    <rPh sb="7" eb="9">
      <t>ジカン</t>
    </rPh>
    <rPh sb="12" eb="14">
      <t>ワリツケ</t>
    </rPh>
    <phoneticPr fontId="2"/>
  </si>
  <si>
    <t>部屋料金設定</t>
    <rPh sb="0" eb="2">
      <t>ヘヤ</t>
    </rPh>
    <rPh sb="2" eb="4">
      <t>リョウキン</t>
    </rPh>
    <rPh sb="4" eb="6">
      <t>セッテイ</t>
    </rPh>
    <phoneticPr fontId="2"/>
  </si>
  <si>
    <t>割増利用</t>
    <rPh sb="0" eb="2">
      <t>ワリマシ</t>
    </rPh>
    <rPh sb="2" eb="4">
      <t>リヨウ</t>
    </rPh>
    <phoneticPr fontId="2"/>
  </si>
  <si>
    <t>営利目的は予約時の割増（％）を利用する運用にも対応できること。</t>
    <rPh sb="0" eb="2">
      <t>エイリ</t>
    </rPh>
    <rPh sb="2" eb="4">
      <t>モクテキ</t>
    </rPh>
    <rPh sb="5" eb="7">
      <t>ヨヤク</t>
    </rPh>
    <rPh sb="7" eb="8">
      <t>ジ</t>
    </rPh>
    <rPh sb="9" eb="11">
      <t>ワリマシ</t>
    </rPh>
    <rPh sb="15" eb="17">
      <t>リヨウ</t>
    </rPh>
    <rPh sb="19" eb="21">
      <t>ウンヨウ</t>
    </rPh>
    <rPh sb="23" eb="25">
      <t>タイオウ</t>
    </rPh>
    <phoneticPr fontId="2"/>
  </si>
  <si>
    <t>ログイン機能・セキュリティ</t>
    <rPh sb="4" eb="6">
      <t>キノウ</t>
    </rPh>
    <phoneticPr fontId="2"/>
  </si>
  <si>
    <t>認証</t>
    <rPh sb="0" eb="2">
      <t>ニンショウ</t>
    </rPh>
    <phoneticPr fontId="2"/>
  </si>
  <si>
    <t>アクセス制限</t>
    <rPh sb="4" eb="6">
      <t>セイゲン</t>
    </rPh>
    <phoneticPr fontId="2"/>
  </si>
  <si>
    <t>権限管理</t>
    <rPh sb="0" eb="2">
      <t>ケンゲン</t>
    </rPh>
    <rPh sb="2" eb="4">
      <t>カンリ</t>
    </rPh>
    <phoneticPr fontId="2"/>
  </si>
  <si>
    <t>操作記録</t>
    <rPh sb="0" eb="2">
      <t>ソウサ</t>
    </rPh>
    <rPh sb="2" eb="4">
      <t>キロク</t>
    </rPh>
    <phoneticPr fontId="2"/>
  </si>
  <si>
    <t>団体／個人対応</t>
    <rPh sb="0" eb="2">
      <t>ダンタイ</t>
    </rPh>
    <rPh sb="3" eb="5">
      <t>コジン</t>
    </rPh>
    <rPh sb="5" eb="7">
      <t>タイオウ</t>
    </rPh>
    <phoneticPr fontId="2"/>
  </si>
  <si>
    <t>施設ごとに利用者は団体のみ、個人のみ、個人と団体の両方を設定できること。</t>
    <rPh sb="0" eb="2">
      <t>シセツ</t>
    </rPh>
    <rPh sb="5" eb="8">
      <t>リヨウシャ</t>
    </rPh>
    <rPh sb="9" eb="11">
      <t>ダンタイ</t>
    </rPh>
    <rPh sb="14" eb="16">
      <t>コジン</t>
    </rPh>
    <rPh sb="19" eb="21">
      <t>コジン</t>
    </rPh>
    <rPh sb="22" eb="24">
      <t>ダンタイ</t>
    </rPh>
    <rPh sb="25" eb="27">
      <t>リョウホウ</t>
    </rPh>
    <rPh sb="28" eb="30">
      <t>セッテイ</t>
    </rPh>
    <phoneticPr fontId="2"/>
  </si>
  <si>
    <t>団体代表者・連絡者</t>
    <rPh sb="0" eb="2">
      <t>ダンタイ</t>
    </rPh>
    <rPh sb="2" eb="5">
      <t>ダイヒョウシャ</t>
    </rPh>
    <rPh sb="6" eb="8">
      <t>レンラク</t>
    </rPh>
    <rPh sb="8" eb="9">
      <t>シャ</t>
    </rPh>
    <phoneticPr fontId="2"/>
  </si>
  <si>
    <t>団体登録の場合は代表者と連絡者の両方の情報を登録ができること。</t>
    <phoneticPr fontId="2"/>
  </si>
  <si>
    <t>管理可能項目</t>
    <rPh sb="0" eb="2">
      <t>カンリ</t>
    </rPh>
    <rPh sb="2" eb="4">
      <t>カノウ</t>
    </rPh>
    <rPh sb="4" eb="6">
      <t>コウモク</t>
    </rPh>
    <phoneticPr fontId="2"/>
  </si>
  <si>
    <t>郵便番号辞書</t>
    <rPh sb="0" eb="4">
      <t>ユウビンバンゴウ</t>
    </rPh>
    <rPh sb="4" eb="6">
      <t>ジショ</t>
    </rPh>
    <phoneticPr fontId="2"/>
  </si>
  <si>
    <t>利用者登録時に郵便番号の入力によって住所の一部を自動入力できること。</t>
    <rPh sb="0" eb="3">
      <t>リヨウシャ</t>
    </rPh>
    <rPh sb="3" eb="5">
      <t>トウロク</t>
    </rPh>
    <rPh sb="5" eb="6">
      <t>ジ</t>
    </rPh>
    <rPh sb="7" eb="11">
      <t>ユウビンバンゴウ</t>
    </rPh>
    <rPh sb="12" eb="14">
      <t>ニュウリョク</t>
    </rPh>
    <rPh sb="18" eb="20">
      <t>ジュウショ</t>
    </rPh>
    <rPh sb="21" eb="23">
      <t>イチブ</t>
    </rPh>
    <rPh sb="24" eb="26">
      <t>ジドウ</t>
    </rPh>
    <rPh sb="26" eb="28">
      <t>ニュウリョク</t>
    </rPh>
    <phoneticPr fontId="2"/>
  </si>
  <si>
    <t>口座情報</t>
    <rPh sb="0" eb="2">
      <t>コウザ</t>
    </rPh>
    <rPh sb="2" eb="4">
      <t>ジョウホウ</t>
    </rPh>
    <phoneticPr fontId="2"/>
  </si>
  <si>
    <t>利用一時停止</t>
    <rPh sb="0" eb="2">
      <t>リヨウ</t>
    </rPh>
    <rPh sb="2" eb="4">
      <t>イチジ</t>
    </rPh>
    <rPh sb="4" eb="6">
      <t>テイシ</t>
    </rPh>
    <phoneticPr fontId="2"/>
  </si>
  <si>
    <t>利用者検索条件</t>
    <rPh sb="0" eb="3">
      <t>リヨウシャ</t>
    </rPh>
    <rPh sb="3" eb="5">
      <t>ケンサク</t>
    </rPh>
    <rPh sb="5" eb="7">
      <t>ジョウケン</t>
    </rPh>
    <phoneticPr fontId="2"/>
  </si>
  <si>
    <t>1日の全室場の状況</t>
    <rPh sb="1" eb="2">
      <t>ニチ</t>
    </rPh>
    <rPh sb="3" eb="4">
      <t>ゼン</t>
    </rPh>
    <rPh sb="4" eb="6">
      <t>シツジョウ</t>
    </rPh>
    <rPh sb="7" eb="9">
      <t>ジョウキョウ</t>
    </rPh>
    <phoneticPr fontId="2"/>
  </si>
  <si>
    <t>視認性</t>
    <rPh sb="0" eb="3">
      <t>シニンセイ</t>
    </rPh>
    <phoneticPr fontId="2"/>
  </si>
  <si>
    <t>予約に選択された時間帯は視覚的に確認ができること。</t>
    <rPh sb="0" eb="2">
      <t>ヨヤク</t>
    </rPh>
    <rPh sb="3" eb="5">
      <t>センタク</t>
    </rPh>
    <rPh sb="8" eb="11">
      <t>ジカンタイ</t>
    </rPh>
    <rPh sb="12" eb="15">
      <t>シカクテキ</t>
    </rPh>
    <rPh sb="16" eb="18">
      <t>カクニン</t>
    </rPh>
    <phoneticPr fontId="2"/>
  </si>
  <si>
    <t>予約確認</t>
    <rPh sb="0" eb="2">
      <t>ヨヤク</t>
    </rPh>
    <rPh sb="2" eb="4">
      <t>カクニン</t>
    </rPh>
    <phoneticPr fontId="2"/>
  </si>
  <si>
    <t>すでに予約が登録されている予約枠については、当該予約枠をクリックするなどの簡易操作によって、利用団体名・連絡先などを確認できること。</t>
    <phoneticPr fontId="2"/>
  </si>
  <si>
    <t>予約状態アイコン</t>
    <rPh sb="0" eb="2">
      <t>ヨヤク</t>
    </rPh>
    <rPh sb="2" eb="4">
      <t>ジョウタイ</t>
    </rPh>
    <phoneticPr fontId="2"/>
  </si>
  <si>
    <t>予約選択</t>
    <rPh sb="0" eb="2">
      <t>ヨヤク</t>
    </rPh>
    <rPh sb="2" eb="4">
      <t>センタク</t>
    </rPh>
    <phoneticPr fontId="2"/>
  </si>
  <si>
    <t>予約したい時間帯をクリックするだけで選択できること。
同等の操作で選択解除できること。</t>
    <rPh sb="5" eb="8">
      <t>ジカンタイ</t>
    </rPh>
    <rPh sb="18" eb="20">
      <t>センタク</t>
    </rPh>
    <rPh sb="27" eb="29">
      <t>ドウトウ</t>
    </rPh>
    <rPh sb="30" eb="32">
      <t>ソウサ</t>
    </rPh>
    <rPh sb="33" eb="35">
      <t>センタク</t>
    </rPh>
    <rPh sb="35" eb="37">
      <t>カイジョ</t>
    </rPh>
    <phoneticPr fontId="2"/>
  </si>
  <si>
    <t>利用不可時間</t>
    <rPh sb="0" eb="2">
      <t>リヨウ</t>
    </rPh>
    <rPh sb="2" eb="4">
      <t>フカ</t>
    </rPh>
    <rPh sb="4" eb="6">
      <t>ジカン</t>
    </rPh>
    <phoneticPr fontId="2"/>
  </si>
  <si>
    <t>分割貸し出し（面割）</t>
    <rPh sb="0" eb="2">
      <t>ブンカツ</t>
    </rPh>
    <rPh sb="2" eb="3">
      <t>カ</t>
    </rPh>
    <rPh sb="4" eb="5">
      <t>ダ</t>
    </rPh>
    <rPh sb="7" eb="8">
      <t>メン</t>
    </rPh>
    <rPh sb="8" eb="9">
      <t>ワリ</t>
    </rPh>
    <phoneticPr fontId="2"/>
  </si>
  <si>
    <t>体育館等で分割貸出しが可能な施設については、全体の空き状況、分割の空き状況がそれぞれ表示できること。</t>
    <rPh sb="0" eb="3">
      <t>タイイクカン</t>
    </rPh>
    <rPh sb="3" eb="4">
      <t>トウ</t>
    </rPh>
    <phoneticPr fontId="2"/>
  </si>
  <si>
    <t>カレンダー</t>
    <phoneticPr fontId="2"/>
  </si>
  <si>
    <t>カレンダーは休館日や土日、祝日が色分けで表示できること。</t>
    <phoneticPr fontId="2"/>
  </si>
  <si>
    <t>利用者選択</t>
    <rPh sb="0" eb="3">
      <t>リヨウシャ</t>
    </rPh>
    <rPh sb="3" eb="5">
      <t>センタク</t>
    </rPh>
    <phoneticPr fontId="2"/>
  </si>
  <si>
    <t>予約数上限チェック</t>
    <rPh sb="0" eb="2">
      <t>ヨヤク</t>
    </rPh>
    <rPh sb="2" eb="3">
      <t>スウ</t>
    </rPh>
    <rPh sb="3" eb="5">
      <t>ジョウゲン</t>
    </rPh>
    <phoneticPr fontId="2"/>
  </si>
  <si>
    <t>利用者の選択によって、選択中の予約と既存の予約の合計数が、上限数を超過している場合は上限超過の確認メッセージが表示されること。
確認の上、予約の入力中断や、入力継続を選択できること。</t>
    <rPh sb="0" eb="3">
      <t>リヨウシャ</t>
    </rPh>
    <rPh sb="4" eb="6">
      <t>センタク</t>
    </rPh>
    <rPh sb="11" eb="14">
      <t>センタクチュウ</t>
    </rPh>
    <rPh sb="15" eb="17">
      <t>ヨヤク</t>
    </rPh>
    <rPh sb="18" eb="20">
      <t>キソン</t>
    </rPh>
    <rPh sb="21" eb="23">
      <t>ヨヤク</t>
    </rPh>
    <rPh sb="24" eb="26">
      <t>ゴウケイ</t>
    </rPh>
    <rPh sb="26" eb="27">
      <t>スウ</t>
    </rPh>
    <rPh sb="29" eb="31">
      <t>ジョウゲン</t>
    </rPh>
    <rPh sb="31" eb="32">
      <t>スウ</t>
    </rPh>
    <rPh sb="33" eb="35">
      <t>チョウカ</t>
    </rPh>
    <rPh sb="39" eb="41">
      <t>バアイ</t>
    </rPh>
    <rPh sb="42" eb="44">
      <t>ジョウゲン</t>
    </rPh>
    <rPh sb="44" eb="46">
      <t>チョウカ</t>
    </rPh>
    <rPh sb="47" eb="49">
      <t>カクニン</t>
    </rPh>
    <rPh sb="55" eb="57">
      <t>ヒョウジ</t>
    </rPh>
    <rPh sb="64" eb="66">
      <t>カクニン</t>
    </rPh>
    <rPh sb="67" eb="68">
      <t>ウエ</t>
    </rPh>
    <rPh sb="69" eb="71">
      <t>ヨヤク</t>
    </rPh>
    <rPh sb="72" eb="74">
      <t>ニュウリョク</t>
    </rPh>
    <rPh sb="74" eb="76">
      <t>チュウダン</t>
    </rPh>
    <rPh sb="78" eb="80">
      <t>ニュウリョク</t>
    </rPh>
    <rPh sb="80" eb="82">
      <t>ケイゾク</t>
    </rPh>
    <rPh sb="83" eb="85">
      <t>センタク</t>
    </rPh>
    <phoneticPr fontId="2"/>
  </si>
  <si>
    <t>人数チェック</t>
    <rPh sb="0" eb="2">
      <t>ニンズウ</t>
    </rPh>
    <phoneticPr fontId="2"/>
  </si>
  <si>
    <t>予約明細ごとに、人数の入力ができること。
人数は定員超過や最低人数以下の場合に確認メッセージが表示されること。
確認の上、人数を無視して登録へ進むことを許容できること。</t>
    <rPh sb="0" eb="2">
      <t>ヨヤク</t>
    </rPh>
    <rPh sb="8" eb="10">
      <t>ニンズウ</t>
    </rPh>
    <rPh sb="11" eb="13">
      <t>ニュウリョク</t>
    </rPh>
    <rPh sb="21" eb="23">
      <t>ニンズウ</t>
    </rPh>
    <rPh sb="24" eb="26">
      <t>テイイン</t>
    </rPh>
    <rPh sb="26" eb="28">
      <t>チョウカ</t>
    </rPh>
    <rPh sb="29" eb="31">
      <t>サイテイ</t>
    </rPh>
    <rPh sb="31" eb="33">
      <t>ニンズウ</t>
    </rPh>
    <rPh sb="33" eb="35">
      <t>イカ</t>
    </rPh>
    <rPh sb="36" eb="38">
      <t>バアイ</t>
    </rPh>
    <rPh sb="39" eb="41">
      <t>カクニン</t>
    </rPh>
    <rPh sb="47" eb="49">
      <t>ヒョウジ</t>
    </rPh>
    <rPh sb="61" eb="63">
      <t>ニンズウ</t>
    </rPh>
    <rPh sb="64" eb="66">
      <t>ムシ</t>
    </rPh>
    <rPh sb="68" eb="70">
      <t>トウロク</t>
    </rPh>
    <rPh sb="71" eb="72">
      <t>スス</t>
    </rPh>
    <rPh sb="76" eb="78">
      <t>キョヨウ</t>
    </rPh>
    <phoneticPr fontId="2"/>
  </si>
  <si>
    <t>利用停止チェック</t>
    <rPh sb="0" eb="2">
      <t>リヨウ</t>
    </rPh>
    <rPh sb="2" eb="4">
      <t>テイシ</t>
    </rPh>
    <phoneticPr fontId="2"/>
  </si>
  <si>
    <t>付属設備・貸出備品</t>
    <rPh sb="0" eb="2">
      <t>フゾク</t>
    </rPh>
    <rPh sb="2" eb="4">
      <t>セツビ</t>
    </rPh>
    <rPh sb="5" eb="7">
      <t>カシダシ</t>
    </rPh>
    <rPh sb="7" eb="9">
      <t>ビヒン</t>
    </rPh>
    <phoneticPr fontId="2"/>
  </si>
  <si>
    <t>予約明細（室場）ごとに、冷暖房や照明等の付属設備や貸出備品の予約ができること。</t>
    <rPh sb="5" eb="7">
      <t>シツジョウ</t>
    </rPh>
    <rPh sb="12" eb="15">
      <t>レイダンボウ</t>
    </rPh>
    <rPh sb="16" eb="19">
      <t>ショウメイトウ</t>
    </rPh>
    <rPh sb="20" eb="22">
      <t>フゾク</t>
    </rPh>
    <rPh sb="22" eb="24">
      <t>セツビ</t>
    </rPh>
    <rPh sb="25" eb="26">
      <t>カ</t>
    </rPh>
    <rPh sb="26" eb="27">
      <t>ダ</t>
    </rPh>
    <rPh sb="27" eb="29">
      <t>ビヒン</t>
    </rPh>
    <rPh sb="30" eb="32">
      <t>ヨヤク</t>
    </rPh>
    <phoneticPr fontId="2"/>
  </si>
  <si>
    <t>料金支払いタイミング</t>
    <rPh sb="0" eb="2">
      <t>リョウキン</t>
    </rPh>
    <rPh sb="2" eb="4">
      <t>シハラ</t>
    </rPh>
    <phoneticPr fontId="2"/>
  </si>
  <si>
    <t>公用予約</t>
    <rPh sb="0" eb="2">
      <t>コウヨウ</t>
    </rPh>
    <rPh sb="2" eb="4">
      <t>ヨヤク</t>
    </rPh>
    <phoneticPr fontId="2"/>
  </si>
  <si>
    <t>公用の予約登録ができるように、施設側からは何年先の予約でも登録できること。</t>
    <rPh sb="15" eb="17">
      <t>シセツ</t>
    </rPh>
    <rPh sb="17" eb="18">
      <t>ガワ</t>
    </rPh>
    <rPh sb="21" eb="23">
      <t>ナンネン</t>
    </rPh>
    <rPh sb="23" eb="24">
      <t>サキ</t>
    </rPh>
    <rPh sb="25" eb="27">
      <t>ヨヤク</t>
    </rPh>
    <rPh sb="29" eb="31">
      <t>トウロク</t>
    </rPh>
    <phoneticPr fontId="2"/>
  </si>
  <si>
    <t>保守・点検予約</t>
    <rPh sb="0" eb="2">
      <t>ホシュ</t>
    </rPh>
    <rPh sb="3" eb="5">
      <t>テンケン</t>
    </rPh>
    <rPh sb="5" eb="7">
      <t>ヨヤク</t>
    </rPh>
    <phoneticPr fontId="2"/>
  </si>
  <si>
    <t>保守点検作業など、利用料金が発生しない予約登録ができること。</t>
    <phoneticPr fontId="2"/>
  </si>
  <si>
    <t>一括入力</t>
    <rPh sb="0" eb="2">
      <t>イッカツ</t>
    </rPh>
    <rPh sb="2" eb="4">
      <t>ニュウリョク</t>
    </rPh>
    <phoneticPr fontId="2"/>
  </si>
  <si>
    <t>複数の時間帯を選択して予約した場合、最初の時間帯に入力した人数を以下の明細に一括して反映できること。</t>
    <rPh sb="25" eb="27">
      <t>ニュウリョク</t>
    </rPh>
    <rPh sb="29" eb="31">
      <t>ニンズウ</t>
    </rPh>
    <rPh sb="32" eb="34">
      <t>イカ</t>
    </rPh>
    <rPh sb="35" eb="37">
      <t>メイサイ</t>
    </rPh>
    <rPh sb="38" eb="40">
      <t>イッカツ</t>
    </rPh>
    <phoneticPr fontId="2"/>
  </si>
  <si>
    <t>複数の時間帯を選択して予約した場合、最初の時間帯に入力した料金種別や減免、割増を以下の明細に一括して反映できること。</t>
    <rPh sb="25" eb="27">
      <t>ニュウリョク</t>
    </rPh>
    <rPh sb="29" eb="31">
      <t>リョウキン</t>
    </rPh>
    <rPh sb="31" eb="33">
      <t>シュベツ</t>
    </rPh>
    <rPh sb="34" eb="36">
      <t>ゲンメン</t>
    </rPh>
    <rPh sb="37" eb="39">
      <t>ワリマシ</t>
    </rPh>
    <rPh sb="40" eb="42">
      <t>イカ</t>
    </rPh>
    <rPh sb="43" eb="45">
      <t>メイサイ</t>
    </rPh>
    <rPh sb="46" eb="48">
      <t>イッカツ</t>
    </rPh>
    <phoneticPr fontId="2"/>
  </si>
  <si>
    <t>備考</t>
    <rPh sb="0" eb="2">
      <t>ビコウ</t>
    </rPh>
    <phoneticPr fontId="2"/>
  </si>
  <si>
    <t>予約ごとにメモや備考が容易に入力できること。</t>
    <rPh sb="0" eb="2">
      <t>ヨヤク</t>
    </rPh>
    <rPh sb="8" eb="10">
      <t>ビコウ</t>
    </rPh>
    <rPh sb="11" eb="13">
      <t>ヨウイ</t>
    </rPh>
    <rPh sb="14" eb="16">
      <t>ニュウリョク</t>
    </rPh>
    <phoneticPr fontId="2"/>
  </si>
  <si>
    <t>広報、サイネージ</t>
    <rPh sb="0" eb="2">
      <t>コウホウ</t>
    </rPh>
    <phoneticPr fontId="2"/>
  </si>
  <si>
    <t>予約の施設利用目的を室場に紐づけられた利用目的から選択できること。</t>
    <rPh sb="0" eb="2">
      <t>ヨヤク</t>
    </rPh>
    <rPh sb="3" eb="5">
      <t>シセツ</t>
    </rPh>
    <rPh sb="5" eb="7">
      <t>リヨウ</t>
    </rPh>
    <rPh sb="7" eb="9">
      <t>モクテキ</t>
    </rPh>
    <rPh sb="10" eb="12">
      <t>シツジョウ</t>
    </rPh>
    <rPh sb="13" eb="14">
      <t>ヒモ</t>
    </rPh>
    <rPh sb="19" eb="21">
      <t>リヨウ</t>
    </rPh>
    <rPh sb="21" eb="23">
      <t>モクテキ</t>
    </rPh>
    <rPh sb="25" eb="27">
      <t>センタク</t>
    </rPh>
    <phoneticPr fontId="2"/>
  </si>
  <si>
    <t>予約登録</t>
    <rPh sb="0" eb="2">
      <t>ヨヤク</t>
    </rPh>
    <rPh sb="2" eb="4">
      <t>トウロク</t>
    </rPh>
    <phoneticPr fontId="2"/>
  </si>
  <si>
    <t>「予約登録」等ボタンをタッチやクリックによって、登録確認メッセージの後に予約を登録できること。</t>
    <rPh sb="1" eb="3">
      <t>ヨヤク</t>
    </rPh>
    <rPh sb="3" eb="5">
      <t>トウロク</t>
    </rPh>
    <rPh sb="6" eb="7">
      <t>トウ</t>
    </rPh>
    <rPh sb="24" eb="26">
      <t>トウロク</t>
    </rPh>
    <rPh sb="26" eb="28">
      <t>カクニン</t>
    </rPh>
    <rPh sb="34" eb="35">
      <t>ノチ</t>
    </rPh>
    <rPh sb="36" eb="38">
      <t>ヨヤク</t>
    </rPh>
    <rPh sb="39" eb="41">
      <t>トウロク</t>
    </rPh>
    <phoneticPr fontId="2"/>
  </si>
  <si>
    <t>料金計算</t>
    <phoneticPr fontId="2"/>
  </si>
  <si>
    <t>料金自動計算（通常）</t>
    <rPh sb="0" eb="2">
      <t>リョウキン</t>
    </rPh>
    <rPh sb="2" eb="4">
      <t>ジドウ</t>
    </rPh>
    <rPh sb="4" eb="6">
      <t>ケイサン</t>
    </rPh>
    <rPh sb="7" eb="9">
      <t>ツウジョウ</t>
    </rPh>
    <phoneticPr fontId="2"/>
  </si>
  <si>
    <t>料金自動計算（期間料金）</t>
    <rPh sb="0" eb="2">
      <t>リョウキン</t>
    </rPh>
    <rPh sb="2" eb="4">
      <t>ジドウ</t>
    </rPh>
    <rPh sb="4" eb="6">
      <t>ケイサン</t>
    </rPh>
    <rPh sb="7" eb="9">
      <t>キカン</t>
    </rPh>
    <rPh sb="9" eb="11">
      <t>リョウキン</t>
    </rPh>
    <phoneticPr fontId="2"/>
  </si>
  <si>
    <t>特別料金自動適用</t>
    <rPh sb="0" eb="2">
      <t>トクベツ</t>
    </rPh>
    <rPh sb="2" eb="4">
      <t>リョウキン</t>
    </rPh>
    <rPh sb="4" eb="6">
      <t>ジドウ</t>
    </rPh>
    <rPh sb="6" eb="8">
      <t>テキヨウ</t>
    </rPh>
    <phoneticPr fontId="2"/>
  </si>
  <si>
    <t>冷暖房や照明等の付属設備や貸し出し備品を予約した場合は、室場料金とは別に計算表示され、合計金額が表示できること。</t>
    <rPh sb="20" eb="22">
      <t>ヨヤク</t>
    </rPh>
    <rPh sb="24" eb="26">
      <t>バアイ</t>
    </rPh>
    <rPh sb="28" eb="30">
      <t>シツジョウ</t>
    </rPh>
    <rPh sb="30" eb="32">
      <t>リョウキン</t>
    </rPh>
    <rPh sb="34" eb="35">
      <t>ベツ</t>
    </rPh>
    <rPh sb="36" eb="38">
      <t>ケイサン</t>
    </rPh>
    <rPh sb="38" eb="40">
      <t>ヒョウジ</t>
    </rPh>
    <rPh sb="43" eb="45">
      <t>ゴウケイ</t>
    </rPh>
    <rPh sb="45" eb="47">
      <t>キンガク</t>
    </rPh>
    <rPh sb="48" eb="50">
      <t>ヒョウジ</t>
    </rPh>
    <phoneticPr fontId="2"/>
  </si>
  <si>
    <t>特別料金解除</t>
    <rPh sb="0" eb="2">
      <t>トクベツ</t>
    </rPh>
    <rPh sb="2" eb="4">
      <t>リョウキン</t>
    </rPh>
    <rPh sb="4" eb="6">
      <t>カイジョ</t>
    </rPh>
    <phoneticPr fontId="2"/>
  </si>
  <si>
    <t>減免適用</t>
    <rPh sb="0" eb="2">
      <t>ゲンメン</t>
    </rPh>
    <rPh sb="2" eb="4">
      <t>テキヨウ</t>
    </rPh>
    <phoneticPr fontId="2"/>
  </si>
  <si>
    <t>減免解除</t>
    <rPh sb="0" eb="2">
      <t>ゲンメン</t>
    </rPh>
    <rPh sb="2" eb="4">
      <t>カイジョ</t>
    </rPh>
    <phoneticPr fontId="2"/>
  </si>
  <si>
    <t>全額免除</t>
    <rPh sb="0" eb="2">
      <t>ゼンガク</t>
    </rPh>
    <rPh sb="2" eb="4">
      <t>メンジョ</t>
    </rPh>
    <phoneticPr fontId="2"/>
  </si>
  <si>
    <t>料金変更</t>
    <rPh sb="0" eb="2">
      <t>リョウキン</t>
    </rPh>
    <rPh sb="2" eb="4">
      <t>ヘンコウ</t>
    </rPh>
    <phoneticPr fontId="2"/>
  </si>
  <si>
    <t>自動料金計算後、手動での料金修正ができること。</t>
    <phoneticPr fontId="2"/>
  </si>
  <si>
    <t>端数処理</t>
    <rPh sb="0" eb="2">
      <t>ハスウ</t>
    </rPh>
    <rPh sb="2" eb="4">
      <t>ショリ</t>
    </rPh>
    <phoneticPr fontId="2"/>
  </si>
  <si>
    <t>減免等で端数（1円未満、10円未満）が生じた場合、設定に従い端数処理（切り上げ、切り捨て、四捨五入）されること。</t>
    <rPh sb="0" eb="2">
      <t>ゲンメン</t>
    </rPh>
    <rPh sb="2" eb="3">
      <t>トウ</t>
    </rPh>
    <rPh sb="8" eb="9">
      <t>エン</t>
    </rPh>
    <rPh sb="9" eb="11">
      <t>ミマン</t>
    </rPh>
    <rPh sb="14" eb="15">
      <t>エン</t>
    </rPh>
    <rPh sb="15" eb="17">
      <t>ミマン</t>
    </rPh>
    <rPh sb="19" eb="20">
      <t>ショウ</t>
    </rPh>
    <rPh sb="22" eb="24">
      <t>バアイ</t>
    </rPh>
    <rPh sb="25" eb="27">
      <t>セッテイ</t>
    </rPh>
    <rPh sb="28" eb="29">
      <t>シタガ</t>
    </rPh>
    <rPh sb="30" eb="32">
      <t>ハスウ</t>
    </rPh>
    <rPh sb="32" eb="34">
      <t>ショリ</t>
    </rPh>
    <rPh sb="35" eb="36">
      <t>キ</t>
    </rPh>
    <rPh sb="37" eb="38">
      <t>ア</t>
    </rPh>
    <rPh sb="40" eb="41">
      <t>キ</t>
    </rPh>
    <rPh sb="42" eb="43">
      <t>ス</t>
    </rPh>
    <rPh sb="45" eb="49">
      <t>シシャゴニュウ</t>
    </rPh>
    <phoneticPr fontId="2"/>
  </si>
  <si>
    <t>キャンセル料金</t>
    <rPh sb="5" eb="6">
      <t>リョウ</t>
    </rPh>
    <rPh sb="6" eb="7">
      <t>キン</t>
    </rPh>
    <phoneticPr fontId="2"/>
  </si>
  <si>
    <t>施設のキャンセル料は利用日とキャンセル日の日数で料金計算でき、表示されること。
（利用日当日100％、３日以内70％など）</t>
    <rPh sb="10" eb="12">
      <t>リヨウ</t>
    </rPh>
    <rPh sb="12" eb="13">
      <t>ビ</t>
    </rPh>
    <rPh sb="19" eb="20">
      <t>ヒ</t>
    </rPh>
    <rPh sb="21" eb="23">
      <t>ニッスウ</t>
    </rPh>
    <rPh sb="24" eb="26">
      <t>リョウキン</t>
    </rPh>
    <rPh sb="31" eb="33">
      <t>ヒョウジ</t>
    </rPh>
    <rPh sb="41" eb="43">
      <t>リヨウ</t>
    </rPh>
    <rPh sb="43" eb="44">
      <t>ビ</t>
    </rPh>
    <rPh sb="44" eb="46">
      <t>トウジツ</t>
    </rPh>
    <rPh sb="52" eb="53">
      <t>ニチ</t>
    </rPh>
    <rPh sb="53" eb="55">
      <t>イナイ</t>
    </rPh>
    <phoneticPr fontId="2"/>
  </si>
  <si>
    <t>無料キャンセル</t>
    <rPh sb="0" eb="2">
      <t>ムリョウ</t>
    </rPh>
    <phoneticPr fontId="2"/>
  </si>
  <si>
    <t>キャンセルは施設都合や天候・災害等でキャンセル料を0円にできること。</t>
    <rPh sb="6" eb="8">
      <t>シセツ</t>
    </rPh>
    <rPh sb="8" eb="10">
      <t>ツゴウ</t>
    </rPh>
    <rPh sb="11" eb="13">
      <t>テンコウ</t>
    </rPh>
    <rPh sb="14" eb="16">
      <t>サイガイ</t>
    </rPh>
    <rPh sb="16" eb="17">
      <t>トウ</t>
    </rPh>
    <rPh sb="23" eb="24">
      <t>リョウ</t>
    </rPh>
    <rPh sb="26" eb="27">
      <t>エン</t>
    </rPh>
    <phoneticPr fontId="2"/>
  </si>
  <si>
    <t>キャンセル日</t>
    <rPh sb="5" eb="6">
      <t>ビ</t>
    </rPh>
    <phoneticPr fontId="2"/>
  </si>
  <si>
    <t>キャンセル日の変更ができること。</t>
    <rPh sb="5" eb="6">
      <t>ビ</t>
    </rPh>
    <rPh sb="7" eb="9">
      <t>ヘンコウ</t>
    </rPh>
    <phoneticPr fontId="2"/>
  </si>
  <si>
    <t>キャンセル情報</t>
    <rPh sb="5" eb="7">
      <t>ジョウホウ</t>
    </rPh>
    <phoneticPr fontId="2"/>
  </si>
  <si>
    <t>仮予約から本予約</t>
    <rPh sb="0" eb="3">
      <t>カリヨヤク</t>
    </rPh>
    <rPh sb="5" eb="6">
      <t>ホン</t>
    </rPh>
    <rPh sb="6" eb="8">
      <t>ヨヤク</t>
    </rPh>
    <phoneticPr fontId="2"/>
  </si>
  <si>
    <t>使用許可書</t>
    <rPh sb="0" eb="2">
      <t>シヨウ</t>
    </rPh>
    <rPh sb="2" eb="5">
      <t>キョカショ</t>
    </rPh>
    <phoneticPr fontId="2"/>
  </si>
  <si>
    <t>付属設備明細</t>
    <rPh sb="0" eb="2">
      <t>フゾク</t>
    </rPh>
    <rPh sb="2" eb="4">
      <t>セツビ</t>
    </rPh>
    <rPh sb="4" eb="6">
      <t>メイサイ</t>
    </rPh>
    <phoneticPr fontId="2"/>
  </si>
  <si>
    <t>承認取消し</t>
    <rPh sb="0" eb="2">
      <t>ショウニン</t>
    </rPh>
    <rPh sb="2" eb="4">
      <t>トリケ</t>
    </rPh>
    <phoneticPr fontId="2"/>
  </si>
  <si>
    <t>承認された予約を「承認取消し」によって、仮予約に戻せること。</t>
    <rPh sb="0" eb="2">
      <t>ショウニン</t>
    </rPh>
    <rPh sb="5" eb="7">
      <t>ヨヤク</t>
    </rPh>
    <rPh sb="9" eb="11">
      <t>ショウニン</t>
    </rPh>
    <rPh sb="11" eb="13">
      <t>トリケ</t>
    </rPh>
    <rPh sb="20" eb="23">
      <t>カリヨヤク</t>
    </rPh>
    <rPh sb="24" eb="25">
      <t>モド</t>
    </rPh>
    <phoneticPr fontId="2"/>
  </si>
  <si>
    <t>入金種別</t>
    <rPh sb="0" eb="2">
      <t>ニュウキン</t>
    </rPh>
    <rPh sb="2" eb="4">
      <t>シュベツ</t>
    </rPh>
    <phoneticPr fontId="2"/>
  </si>
  <si>
    <t>自動承認</t>
    <rPh sb="0" eb="2">
      <t>ジドウ</t>
    </rPh>
    <rPh sb="2" eb="4">
      <t>ショウニン</t>
    </rPh>
    <phoneticPr fontId="2"/>
  </si>
  <si>
    <t>入金を確定することで、予約状態が仮予約から本予約へ自動的に変更されること。</t>
    <phoneticPr fontId="2"/>
  </si>
  <si>
    <t>複数回入金</t>
    <rPh sb="0" eb="3">
      <t>フクスウカイ</t>
    </rPh>
    <rPh sb="3" eb="5">
      <t>ニュウキン</t>
    </rPh>
    <phoneticPr fontId="2"/>
  </si>
  <si>
    <t>入金取消し</t>
    <rPh sb="0" eb="2">
      <t>ニュウキン</t>
    </rPh>
    <rPh sb="2" eb="4">
      <t>トリケ</t>
    </rPh>
    <phoneticPr fontId="2"/>
  </si>
  <si>
    <t>入力ミス等の入金取消しができること。</t>
    <rPh sb="0" eb="2">
      <t>ニュウリョク</t>
    </rPh>
    <rPh sb="4" eb="5">
      <t>トウ</t>
    </rPh>
    <rPh sb="6" eb="8">
      <t>ニュウキン</t>
    </rPh>
    <rPh sb="8" eb="10">
      <t>トリケ</t>
    </rPh>
    <phoneticPr fontId="2"/>
  </si>
  <si>
    <t>口座振替データ作成</t>
    <rPh sb="0" eb="2">
      <t>コウザ</t>
    </rPh>
    <rPh sb="2" eb="4">
      <t>フリカエ</t>
    </rPh>
    <rPh sb="7" eb="9">
      <t>サクセイ</t>
    </rPh>
    <phoneticPr fontId="2"/>
  </si>
  <si>
    <t>金融機関に口座振替を依頼するためのデータを作成できること。</t>
    <phoneticPr fontId="2"/>
  </si>
  <si>
    <t>金融機関からデータにて返還される引落結果情報を読み込み、入金情報を予約情報に一括して反映できること。</t>
    <rPh sb="0" eb="2">
      <t>キンユウ</t>
    </rPh>
    <rPh sb="2" eb="4">
      <t>キカン</t>
    </rPh>
    <phoneticPr fontId="2"/>
  </si>
  <si>
    <t>予約の利用者検索</t>
    <rPh sb="0" eb="2">
      <t>ヨヤク</t>
    </rPh>
    <rPh sb="3" eb="6">
      <t>リヨウシャ</t>
    </rPh>
    <rPh sb="6" eb="8">
      <t>ケンサク</t>
    </rPh>
    <phoneticPr fontId="2"/>
  </si>
  <si>
    <t>予約の利用者一覧</t>
    <rPh sb="0" eb="2">
      <t>ヨヤク</t>
    </rPh>
    <rPh sb="3" eb="6">
      <t>リヨウシャ</t>
    </rPh>
    <rPh sb="6" eb="8">
      <t>イチラン</t>
    </rPh>
    <phoneticPr fontId="2"/>
  </si>
  <si>
    <t>追加・変更・キャンセル</t>
    <rPh sb="0" eb="2">
      <t>ツイカ</t>
    </rPh>
    <rPh sb="3" eb="5">
      <t>ヘンコウ</t>
    </rPh>
    <phoneticPr fontId="2"/>
  </si>
  <si>
    <t>一覧表示</t>
    <rPh sb="0" eb="2">
      <t>イチラン</t>
    </rPh>
    <rPh sb="2" eb="4">
      <t>ヒョウジ</t>
    </rPh>
    <phoneticPr fontId="2"/>
  </si>
  <si>
    <t>抽選申し込み状況</t>
    <rPh sb="0" eb="2">
      <t>チュウセン</t>
    </rPh>
    <rPh sb="2" eb="3">
      <t>モウ</t>
    </rPh>
    <rPh sb="4" eb="5">
      <t>コ</t>
    </rPh>
    <rPh sb="6" eb="8">
      <t>ジョウキョウ</t>
    </rPh>
    <phoneticPr fontId="2"/>
  </si>
  <si>
    <t>予約優先</t>
    <rPh sb="0" eb="2">
      <t>ヨヤク</t>
    </rPh>
    <rPh sb="2" eb="4">
      <t>ユウセン</t>
    </rPh>
    <phoneticPr fontId="2"/>
  </si>
  <si>
    <t>抽選申込選択</t>
    <rPh sb="0" eb="2">
      <t>チュウセン</t>
    </rPh>
    <rPh sb="2" eb="4">
      <t>モウシコミ</t>
    </rPh>
    <rPh sb="4" eb="6">
      <t>センタク</t>
    </rPh>
    <phoneticPr fontId="2"/>
  </si>
  <si>
    <t>抽選申込の明細ごとに、人数の入力ができること。
人数は定員超過や最低人数以下の場合に確認メッセージが表示されること。
確認の上、人数を無視して登録へ進むことを許容できること。</t>
    <rPh sb="0" eb="2">
      <t>チュウセン</t>
    </rPh>
    <rPh sb="2" eb="4">
      <t>モウシコミ</t>
    </rPh>
    <rPh sb="5" eb="7">
      <t>メイサイ</t>
    </rPh>
    <rPh sb="11" eb="13">
      <t>ニンズウ</t>
    </rPh>
    <rPh sb="14" eb="16">
      <t>ニュウリョク</t>
    </rPh>
    <rPh sb="24" eb="26">
      <t>ニンズウ</t>
    </rPh>
    <rPh sb="27" eb="29">
      <t>テイイン</t>
    </rPh>
    <rPh sb="29" eb="31">
      <t>チョウカ</t>
    </rPh>
    <rPh sb="32" eb="34">
      <t>サイテイ</t>
    </rPh>
    <rPh sb="34" eb="36">
      <t>ニンズウ</t>
    </rPh>
    <rPh sb="36" eb="38">
      <t>イカ</t>
    </rPh>
    <rPh sb="39" eb="41">
      <t>バアイ</t>
    </rPh>
    <rPh sb="42" eb="44">
      <t>カクニン</t>
    </rPh>
    <rPh sb="50" eb="52">
      <t>ヒョウジ</t>
    </rPh>
    <rPh sb="64" eb="66">
      <t>ニンズウ</t>
    </rPh>
    <rPh sb="67" eb="69">
      <t>ムシ</t>
    </rPh>
    <rPh sb="71" eb="73">
      <t>トウロク</t>
    </rPh>
    <rPh sb="74" eb="75">
      <t>スス</t>
    </rPh>
    <rPh sb="79" eb="81">
      <t>キョヨウ</t>
    </rPh>
    <phoneticPr fontId="2"/>
  </si>
  <si>
    <t>複数の時間帯を選択して予約した場合、最初の時間帯の料金区分、減免率、割増率及び人数などの内容が選択した全ての時間帯に一括して反映できること。</t>
    <rPh sb="58" eb="60">
      <t>イッカツ</t>
    </rPh>
    <phoneticPr fontId="2"/>
  </si>
  <si>
    <t>抽選申込登録</t>
    <rPh sb="0" eb="2">
      <t>チュウセン</t>
    </rPh>
    <rPh sb="2" eb="4">
      <t>モウシコミ</t>
    </rPh>
    <rPh sb="4" eb="6">
      <t>トウロク</t>
    </rPh>
    <phoneticPr fontId="2"/>
  </si>
  <si>
    <t>「抽選申込登録」等ボタンをタッチやクリックによって、登録確認メッセージの後に抽選申込内容を登録できること。</t>
    <rPh sb="1" eb="3">
      <t>チュウセン</t>
    </rPh>
    <rPh sb="3" eb="5">
      <t>モウシコミ</t>
    </rPh>
    <rPh sb="5" eb="7">
      <t>トウロク</t>
    </rPh>
    <rPh sb="8" eb="9">
      <t>トウ</t>
    </rPh>
    <rPh sb="26" eb="28">
      <t>トウロク</t>
    </rPh>
    <rPh sb="28" eb="30">
      <t>カクニン</t>
    </rPh>
    <rPh sb="36" eb="37">
      <t>ノチ</t>
    </rPh>
    <rPh sb="38" eb="40">
      <t>チュウセン</t>
    </rPh>
    <rPh sb="40" eb="42">
      <t>モウシコミ</t>
    </rPh>
    <rPh sb="42" eb="44">
      <t>ナイヨウ</t>
    </rPh>
    <rPh sb="45" eb="47">
      <t>トウロク</t>
    </rPh>
    <phoneticPr fontId="2"/>
  </si>
  <si>
    <t>抽選検索</t>
    <rPh sb="0" eb="2">
      <t>チュウセン</t>
    </rPh>
    <rPh sb="2" eb="4">
      <t>ケンサク</t>
    </rPh>
    <phoneticPr fontId="2"/>
  </si>
  <si>
    <t>抽選後落選調整</t>
    <rPh sb="0" eb="2">
      <t>チュウセン</t>
    </rPh>
    <rPh sb="2" eb="3">
      <t>ゴ</t>
    </rPh>
    <rPh sb="3" eb="5">
      <t>ラクセン</t>
    </rPh>
    <rPh sb="5" eb="7">
      <t>チョウセイ</t>
    </rPh>
    <phoneticPr fontId="2"/>
  </si>
  <si>
    <t>当選した申込を落選に変更できること。</t>
    <rPh sb="0" eb="2">
      <t>トウセン</t>
    </rPh>
    <rPh sb="4" eb="6">
      <t>モウシコミ</t>
    </rPh>
    <rPh sb="7" eb="9">
      <t>ラクセン</t>
    </rPh>
    <rPh sb="10" eb="12">
      <t>ヘンコウ</t>
    </rPh>
    <phoneticPr fontId="2"/>
  </si>
  <si>
    <t>抽選後当選調整</t>
    <rPh sb="0" eb="2">
      <t>チュウセン</t>
    </rPh>
    <rPh sb="2" eb="3">
      <t>ゴ</t>
    </rPh>
    <rPh sb="3" eb="5">
      <t>トウセン</t>
    </rPh>
    <rPh sb="5" eb="7">
      <t>チョウセイ</t>
    </rPh>
    <phoneticPr fontId="2"/>
  </si>
  <si>
    <t>落選した申込を当選に変更できること。</t>
    <rPh sb="0" eb="2">
      <t>ラクセン</t>
    </rPh>
    <rPh sb="4" eb="6">
      <t>モウシコミ</t>
    </rPh>
    <rPh sb="7" eb="9">
      <t>トウセン</t>
    </rPh>
    <rPh sb="10" eb="12">
      <t>ヘンコウ</t>
    </rPh>
    <phoneticPr fontId="2"/>
  </si>
  <si>
    <t>ログイン</t>
    <phoneticPr fontId="2"/>
  </si>
  <si>
    <t>時間コマ表示</t>
    <rPh sb="0" eb="2">
      <t>ジカン</t>
    </rPh>
    <rPh sb="4" eb="6">
      <t>ヒョウジ</t>
    </rPh>
    <phoneticPr fontId="2"/>
  </si>
  <si>
    <t>予約したい時間帯をタッチやクリックするだけで選択できること。
同等の操作で選択解除できること。</t>
    <rPh sb="5" eb="8">
      <t>ジカンタイ</t>
    </rPh>
    <rPh sb="22" eb="24">
      <t>センタク</t>
    </rPh>
    <rPh sb="31" eb="33">
      <t>ドウトウ</t>
    </rPh>
    <rPh sb="34" eb="36">
      <t>ソウサ</t>
    </rPh>
    <rPh sb="37" eb="39">
      <t>センタク</t>
    </rPh>
    <rPh sb="39" eb="41">
      <t>カイジョ</t>
    </rPh>
    <phoneticPr fontId="2"/>
  </si>
  <si>
    <t>休館日が設定された日は予約できないこと。</t>
    <rPh sb="0" eb="3">
      <t>キュウカンビ</t>
    </rPh>
    <rPh sb="4" eb="6">
      <t>セッテイ</t>
    </rPh>
    <rPh sb="9" eb="10">
      <t>ヒ</t>
    </rPh>
    <rPh sb="11" eb="13">
      <t>ヨヤク</t>
    </rPh>
    <phoneticPr fontId="2"/>
  </si>
  <si>
    <t>抽選</t>
    <rPh sb="0" eb="2">
      <t>チュウセン</t>
    </rPh>
    <phoneticPr fontId="2"/>
  </si>
  <si>
    <t>抽選申込に対応した室場で、抽選申込されている日時は視覚的に表示され、予約選択できないこと。</t>
    <rPh sb="0" eb="2">
      <t>チュウセン</t>
    </rPh>
    <rPh sb="2" eb="4">
      <t>モウシコミ</t>
    </rPh>
    <rPh sb="5" eb="7">
      <t>タイオウ</t>
    </rPh>
    <rPh sb="9" eb="11">
      <t>シツジョウ</t>
    </rPh>
    <rPh sb="13" eb="15">
      <t>チュウセン</t>
    </rPh>
    <rPh sb="15" eb="17">
      <t>モウシコミ</t>
    </rPh>
    <rPh sb="22" eb="24">
      <t>ニチジ</t>
    </rPh>
    <rPh sb="25" eb="28">
      <t>シカクテキ</t>
    </rPh>
    <rPh sb="29" eb="31">
      <t>ヒョウジ</t>
    </rPh>
    <rPh sb="34" eb="36">
      <t>ヨヤク</t>
    </rPh>
    <rPh sb="36" eb="38">
      <t>センタク</t>
    </rPh>
    <phoneticPr fontId="2"/>
  </si>
  <si>
    <t>凡例表示</t>
    <rPh sb="0" eb="2">
      <t>ハンレイ</t>
    </rPh>
    <rPh sb="2" eb="4">
      <t>ヒョウジ</t>
    </rPh>
    <phoneticPr fontId="2"/>
  </si>
  <si>
    <t>予約の利用目的を室場に割り当てられた利用目的から選択できること。
（利用者予約に対応した利用目的しか選択させない）</t>
    <rPh sb="0" eb="2">
      <t>ヨヤク</t>
    </rPh>
    <rPh sb="3" eb="5">
      <t>リヨウ</t>
    </rPh>
    <rPh sb="5" eb="7">
      <t>モクテキ</t>
    </rPh>
    <rPh sb="8" eb="10">
      <t>シツジョウ</t>
    </rPh>
    <rPh sb="11" eb="12">
      <t>ワ</t>
    </rPh>
    <rPh sb="13" eb="14">
      <t>ア</t>
    </rPh>
    <rPh sb="18" eb="20">
      <t>リヨウ</t>
    </rPh>
    <rPh sb="20" eb="22">
      <t>モクテキ</t>
    </rPh>
    <rPh sb="24" eb="26">
      <t>センタク</t>
    </rPh>
    <rPh sb="34" eb="37">
      <t>リヨウシャ</t>
    </rPh>
    <rPh sb="37" eb="39">
      <t>ヨヤク</t>
    </rPh>
    <rPh sb="40" eb="42">
      <t>タイオウ</t>
    </rPh>
    <rPh sb="44" eb="46">
      <t>リヨウ</t>
    </rPh>
    <rPh sb="46" eb="48">
      <t>モクテキ</t>
    </rPh>
    <rPh sb="50" eb="52">
      <t>センタク</t>
    </rPh>
    <phoneticPr fontId="2"/>
  </si>
  <si>
    <t>料金自動計算（休日料金）</t>
    <rPh sb="0" eb="2">
      <t>リョウキン</t>
    </rPh>
    <rPh sb="2" eb="4">
      <t>ジドウ</t>
    </rPh>
    <rPh sb="4" eb="6">
      <t>ケイサン</t>
    </rPh>
    <rPh sb="7" eb="9">
      <t>キュウジツ</t>
    </rPh>
    <rPh sb="9" eb="11">
      <t>リョウキン</t>
    </rPh>
    <phoneticPr fontId="2"/>
  </si>
  <si>
    <t>通常キャンセル</t>
    <rPh sb="0" eb="2">
      <t>ツウジョウ</t>
    </rPh>
    <phoneticPr fontId="2"/>
  </si>
  <si>
    <t>キャンセル可能期間であればキャンセルしたい予約を選択してキャンセルできること。</t>
    <rPh sb="21" eb="23">
      <t>ヨヤク</t>
    </rPh>
    <rPh sb="24" eb="26">
      <t>センタク</t>
    </rPh>
    <phoneticPr fontId="2"/>
  </si>
  <si>
    <t>抽選申込確認</t>
    <rPh sb="0" eb="2">
      <t>チュウセン</t>
    </rPh>
    <rPh sb="2" eb="4">
      <t>モウシコミ</t>
    </rPh>
    <rPh sb="4" eb="6">
      <t>カクニン</t>
    </rPh>
    <phoneticPr fontId="2"/>
  </si>
  <si>
    <t>抽選申込の利用目的を室場に割り当てられた利用目的から選択できること。
（抽選申込に対応した利用目的しか選択させない）</t>
    <rPh sb="0" eb="2">
      <t>チュウセン</t>
    </rPh>
    <rPh sb="2" eb="4">
      <t>モウシコミ</t>
    </rPh>
    <rPh sb="5" eb="7">
      <t>リヨウ</t>
    </rPh>
    <rPh sb="7" eb="9">
      <t>モクテキ</t>
    </rPh>
    <rPh sb="10" eb="12">
      <t>シツジョウ</t>
    </rPh>
    <rPh sb="13" eb="14">
      <t>ワ</t>
    </rPh>
    <rPh sb="15" eb="16">
      <t>ア</t>
    </rPh>
    <rPh sb="20" eb="22">
      <t>リヨウ</t>
    </rPh>
    <rPh sb="22" eb="24">
      <t>モクテキ</t>
    </rPh>
    <rPh sb="26" eb="28">
      <t>センタク</t>
    </rPh>
    <rPh sb="36" eb="38">
      <t>チュウセン</t>
    </rPh>
    <rPh sb="38" eb="40">
      <t>モウシコミ</t>
    </rPh>
    <rPh sb="41" eb="43">
      <t>タイオウ</t>
    </rPh>
    <rPh sb="45" eb="47">
      <t>リヨウ</t>
    </rPh>
    <rPh sb="47" eb="49">
      <t>モクテキ</t>
    </rPh>
    <rPh sb="51" eb="53">
      <t>センタク</t>
    </rPh>
    <phoneticPr fontId="2"/>
  </si>
  <si>
    <t>自身の抽選申込の取消し操作ができること。</t>
    <rPh sb="0" eb="2">
      <t>ジシン</t>
    </rPh>
    <rPh sb="3" eb="5">
      <t>チュウセン</t>
    </rPh>
    <rPh sb="5" eb="7">
      <t>モウシコミ</t>
    </rPh>
    <rPh sb="8" eb="10">
      <t>トリケ</t>
    </rPh>
    <rPh sb="11" eb="13">
      <t>ソウサ</t>
    </rPh>
    <phoneticPr fontId="2"/>
  </si>
  <si>
    <t>本申請</t>
    <rPh sb="0" eb="1">
      <t>ホン</t>
    </rPh>
    <rPh sb="1" eb="3">
      <t>シンセイ</t>
    </rPh>
    <phoneticPr fontId="2"/>
  </si>
  <si>
    <t>自動削除</t>
    <rPh sb="0" eb="2">
      <t>ジドウ</t>
    </rPh>
    <rPh sb="2" eb="4">
      <t>サクジョ</t>
    </rPh>
    <phoneticPr fontId="2"/>
  </si>
  <si>
    <t>空き状況は利用可能な時間区分ごとに表示できること。</t>
    <phoneticPr fontId="2"/>
  </si>
  <si>
    <t>キャンセル連絡者の氏名や電話番号、キャンセル理由など短文が記録できること。</t>
    <rPh sb="5" eb="7">
      <t>レンラク</t>
    </rPh>
    <rPh sb="7" eb="8">
      <t>シャ</t>
    </rPh>
    <rPh sb="9" eb="11">
      <t>シメイ</t>
    </rPh>
    <rPh sb="12" eb="14">
      <t>デンワ</t>
    </rPh>
    <rPh sb="14" eb="16">
      <t>バンゴウ</t>
    </rPh>
    <rPh sb="29" eb="31">
      <t>キロク</t>
    </rPh>
    <phoneticPr fontId="2"/>
  </si>
  <si>
    <t>複数の利用者からのデータ更新要求が起こった場合でも、データの整合性が保たれる機能を有すること。(排他処理)</t>
    <phoneticPr fontId="2"/>
  </si>
  <si>
    <t>色覚に障がいのある利用者でも使用できるように、色彩の組み合わせによる画面の表示ができること。</t>
    <phoneticPr fontId="2"/>
  </si>
  <si>
    <t>直感的に操作できる、視認性・操作性に優れた使いやすいＵＩであること。</t>
    <phoneticPr fontId="2"/>
  </si>
  <si>
    <t>セッションタイムアウト機能があること。</t>
    <phoneticPr fontId="2"/>
  </si>
  <si>
    <t>新規登録の際、二重登録防止のため、メールアドレス、利用者名（カナ）、電話番号等による登録済利用者のチェックができること。</t>
    <rPh sb="38" eb="39">
      <t>トウ</t>
    </rPh>
    <phoneticPr fontId="2"/>
  </si>
  <si>
    <t>データ整合性管理</t>
    <phoneticPr fontId="2"/>
  </si>
  <si>
    <t>ユーザビリティ</t>
    <phoneticPr fontId="2"/>
  </si>
  <si>
    <t>アクセシビリティ</t>
    <phoneticPr fontId="2"/>
  </si>
  <si>
    <t>セッション管理</t>
    <rPh sb="5" eb="7">
      <t>カンリ</t>
    </rPh>
    <phoneticPr fontId="2"/>
  </si>
  <si>
    <t>重複登録防止</t>
    <phoneticPr fontId="2"/>
  </si>
  <si>
    <t>帳票出力機能</t>
    <phoneticPr fontId="2"/>
  </si>
  <si>
    <t>パスワードは画面上で読み取りされないようになっていること。</t>
    <phoneticPr fontId="2"/>
  </si>
  <si>
    <t>利用者認証後に利用者専用のページが閲覧できること。</t>
    <phoneticPr fontId="2"/>
  </si>
  <si>
    <t>ログイン後お知らせメッセージ</t>
    <rPh sb="4" eb="5">
      <t>ゴ</t>
    </rPh>
    <rPh sb="6" eb="7">
      <t>シ</t>
    </rPh>
    <phoneticPr fontId="2"/>
  </si>
  <si>
    <t>メールの通知設定ができること。</t>
    <phoneticPr fontId="2"/>
  </si>
  <si>
    <t>予約完了後に、メール配信を希望している利用者宛てに、自動で予約内容を記載したメールが送信できること。</t>
    <phoneticPr fontId="2"/>
  </si>
  <si>
    <t>クレジットカード決済については、クレジット取引セキュリティ対策協議会のクレジットカード・セキュリティガイドラインに準拠した仕組みで提供されること。</t>
    <phoneticPr fontId="2"/>
  </si>
  <si>
    <t>ユーザーライセンス数</t>
    <rPh sb="9" eb="10">
      <t>スウ</t>
    </rPh>
    <phoneticPr fontId="2"/>
  </si>
  <si>
    <t>抽選申込は利用可能な時間区分ごとに表示できること。</t>
    <rPh sb="0" eb="2">
      <t>チュウセン</t>
    </rPh>
    <rPh sb="2" eb="4">
      <t>モウシコミ</t>
    </rPh>
    <phoneticPr fontId="2"/>
  </si>
  <si>
    <t>インターネット予約</t>
    <rPh sb="7" eb="9">
      <t>ヨヤク</t>
    </rPh>
    <phoneticPr fontId="2"/>
  </si>
  <si>
    <t>パスワードのセキュリティ対策</t>
    <rPh sb="12" eb="14">
      <t>タイサク</t>
    </rPh>
    <phoneticPr fontId="2"/>
  </si>
  <si>
    <t>スマートロックの管理アプリケーションと連携できること。</t>
    <phoneticPr fontId="2"/>
  </si>
  <si>
    <t>予約履歴管理</t>
    <phoneticPr fontId="2"/>
  </si>
  <si>
    <t>通知設定機能</t>
    <phoneticPr fontId="2"/>
  </si>
  <si>
    <t>オンラインヘルプ</t>
    <phoneticPr fontId="2"/>
  </si>
  <si>
    <t>FAQ機能</t>
    <phoneticPr fontId="2"/>
  </si>
  <si>
    <t>施設予約機能</t>
    <phoneticPr fontId="2"/>
  </si>
  <si>
    <t>施設検索機能</t>
    <phoneticPr fontId="2"/>
  </si>
  <si>
    <t>予約や抽選申込を行うためにはログインが必要なこと。</t>
    <rPh sb="19" eb="21">
      <t>ヒツヨウ</t>
    </rPh>
    <phoneticPr fontId="2"/>
  </si>
  <si>
    <t>よくある質問が閲覧できること。</t>
    <phoneticPr fontId="2"/>
  </si>
  <si>
    <t>操作マニュアルが閲覧できること。</t>
    <rPh sb="8" eb="10">
      <t>エツラン</t>
    </rPh>
    <phoneticPr fontId="2"/>
  </si>
  <si>
    <t>マイページ</t>
    <phoneticPr fontId="2"/>
  </si>
  <si>
    <t>スマートロック</t>
    <phoneticPr fontId="2"/>
  </si>
  <si>
    <t>スマートロック連携</t>
    <rPh sb="7" eb="9">
      <t>レンケイ</t>
    </rPh>
    <phoneticPr fontId="2"/>
  </si>
  <si>
    <t>予約完了通知</t>
    <rPh sb="0" eb="2">
      <t>ヨヤク</t>
    </rPh>
    <rPh sb="2" eb="4">
      <t>カンリョウ</t>
    </rPh>
    <rPh sb="4" eb="6">
      <t>ツウチ</t>
    </rPh>
    <phoneticPr fontId="2"/>
  </si>
  <si>
    <t>振替金額を通知する帳票において、口座振替の当月の請求分と前月の領収分の各金額を印刷できること。なお、請求分には使用明細（施設と各使用料の金額）を印刷し、領収分には、領収額の合計を印刷できること。</t>
    <phoneticPr fontId="2"/>
  </si>
  <si>
    <t>休館日予約不可</t>
    <rPh sb="0" eb="3">
      <t>キュウカンビ</t>
    </rPh>
    <rPh sb="3" eb="5">
      <t>ヨヤク</t>
    </rPh>
    <rPh sb="5" eb="7">
      <t>フカ</t>
    </rPh>
    <phoneticPr fontId="2"/>
  </si>
  <si>
    <t>共通機能</t>
    <rPh sb="0" eb="2">
      <t>キョウツウ</t>
    </rPh>
    <rPh sb="2" eb="4">
      <t>キノウ</t>
    </rPh>
    <phoneticPr fontId="2"/>
  </si>
  <si>
    <t>利用者のデバイス(PCやタブレット、スマートフォン等)に応じて最適化表示するレスポンシブデザインであること。</t>
    <phoneticPr fontId="2"/>
  </si>
  <si>
    <t>利用者側サイトと管理サイトを分けて構築できること。</t>
    <rPh sb="0" eb="3">
      <t>リヨウシャ</t>
    </rPh>
    <rPh sb="3" eb="4">
      <t>ガワ</t>
    </rPh>
    <rPh sb="8" eb="10">
      <t>カンリ</t>
    </rPh>
    <rPh sb="14" eb="15">
      <t>ワ</t>
    </rPh>
    <rPh sb="17" eb="19">
      <t>コウチク</t>
    </rPh>
    <phoneticPr fontId="2"/>
  </si>
  <si>
    <t>マルチサイト構成</t>
    <phoneticPr fontId="2"/>
  </si>
  <si>
    <t>管理者ID・パスワードなどによって、管理画面へのログインできること。</t>
    <phoneticPr fontId="2"/>
  </si>
  <si>
    <t>グローバルIPアドレスや証明書等により管理画面にアクセスできない制限ができること。</t>
    <rPh sb="12" eb="15">
      <t>ショウメイショ</t>
    </rPh>
    <rPh sb="15" eb="16">
      <t>トウ</t>
    </rPh>
    <rPh sb="32" eb="34">
      <t>セイゲン</t>
    </rPh>
    <phoneticPr fontId="2"/>
  </si>
  <si>
    <t>インボイス</t>
    <phoneticPr fontId="2"/>
  </si>
  <si>
    <t>許可書や請求書にはインボイス登録番号および税率ごとの消費税額を出力できること。</t>
    <rPh sb="0" eb="3">
      <t>キョカショ</t>
    </rPh>
    <rPh sb="4" eb="7">
      <t>セイキュウショ</t>
    </rPh>
    <rPh sb="14" eb="16">
      <t>トウロク</t>
    </rPh>
    <rPh sb="16" eb="18">
      <t>バンゴウ</t>
    </rPh>
    <rPh sb="21" eb="23">
      <t>ゼイリツ</t>
    </rPh>
    <rPh sb="26" eb="29">
      <t>ショウヒゼイ</t>
    </rPh>
    <rPh sb="29" eb="30">
      <t>ガク</t>
    </rPh>
    <rPh sb="31" eb="33">
      <t>シュツリョク</t>
    </rPh>
    <phoneticPr fontId="2"/>
  </si>
  <si>
    <t>○</t>
    <phoneticPr fontId="2"/>
  </si>
  <si>
    <t>×</t>
    <phoneticPr fontId="2"/>
  </si>
  <si>
    <t>カレンダー</t>
  </si>
  <si>
    <t>端数処理は合計金額に対してではなく、明細ごとに実施できること。
（予約やキャンセル時の室場や付属設備の組み合わせによって端数に差異が生じないこと。）</t>
    <rPh sb="0" eb="2">
      <t>ハスウ</t>
    </rPh>
    <rPh sb="2" eb="4">
      <t>ショリ</t>
    </rPh>
    <rPh sb="33" eb="35">
      <t>ヨヤク</t>
    </rPh>
    <rPh sb="41" eb="42">
      <t>ジ</t>
    </rPh>
    <rPh sb="43" eb="45">
      <t>シツジョウ</t>
    </rPh>
    <rPh sb="46" eb="48">
      <t>フゾク</t>
    </rPh>
    <rPh sb="48" eb="50">
      <t>セツビ</t>
    </rPh>
    <rPh sb="51" eb="52">
      <t>ク</t>
    </rPh>
    <rPh sb="53" eb="54">
      <t>ア</t>
    </rPh>
    <rPh sb="60" eb="62">
      <t>ハスウ</t>
    </rPh>
    <rPh sb="63" eb="65">
      <t>サイ</t>
    </rPh>
    <rPh sb="66" eb="67">
      <t>ショウ</t>
    </rPh>
    <phoneticPr fontId="2"/>
  </si>
  <si>
    <t>予約登録後にオンラインによるキャッシュレス決済手続画面に遷移し、支払いができること。キャッシュレス決済完了後、施設予約システムに支払済であることが表示されること。</t>
    <phoneticPr fontId="2"/>
  </si>
  <si>
    <t>室場・面ごとの時間コマごとに料金設定できること。</t>
    <rPh sb="0" eb="2">
      <t>シツジョウ</t>
    </rPh>
    <rPh sb="3" eb="4">
      <t>メン</t>
    </rPh>
    <rPh sb="7" eb="9">
      <t>ジカン</t>
    </rPh>
    <rPh sb="14" eb="16">
      <t>リョウキン</t>
    </rPh>
    <rPh sb="16" eb="18">
      <t>セッテイ</t>
    </rPh>
    <phoneticPr fontId="2"/>
  </si>
  <si>
    <t>隣接面管理</t>
    <rPh sb="0" eb="2">
      <t>リンセツ</t>
    </rPh>
    <rPh sb="2" eb="3">
      <t>メン</t>
    </rPh>
    <rPh sb="3" eb="5">
      <t>カンリ</t>
    </rPh>
    <phoneticPr fontId="1"/>
  </si>
  <si>
    <t>室場を任意で選択し週単位（月単位でも可）の空き状況が表示できること。
週単位（月単位でも可）に切り替え表示できること。
そこからコマ選択して予約入力ができること。</t>
    <rPh sb="0" eb="2">
      <t>シツジョウ</t>
    </rPh>
    <rPh sb="9" eb="10">
      <t>シュウ</t>
    </rPh>
    <rPh sb="10" eb="12">
      <t>タンイ</t>
    </rPh>
    <rPh sb="13" eb="16">
      <t>ツキタンイ</t>
    </rPh>
    <rPh sb="18" eb="19">
      <t>カ</t>
    </rPh>
    <rPh sb="21" eb="22">
      <t>ア</t>
    </rPh>
    <rPh sb="67" eb="69">
      <t>センタク</t>
    </rPh>
    <phoneticPr fontId="2"/>
  </si>
  <si>
    <t>シーズン料金や期間限定料金の設定ができること。
予約の利用日によってシーズン料金や期間限定料金が自動適用できること。
料金改定がある場合、期間限定料金を設定した運用を想定する。</t>
    <rPh sb="4" eb="6">
      <t>リョウキン</t>
    </rPh>
    <rPh sb="7" eb="9">
      <t>キカン</t>
    </rPh>
    <rPh sb="9" eb="11">
      <t>ゲンテイ</t>
    </rPh>
    <rPh sb="11" eb="13">
      <t>リョウキン</t>
    </rPh>
    <rPh sb="14" eb="16">
      <t>セッテイ</t>
    </rPh>
    <rPh sb="24" eb="26">
      <t>ヨヤク</t>
    </rPh>
    <rPh sb="27" eb="29">
      <t>リヨウ</t>
    </rPh>
    <rPh sb="29" eb="30">
      <t>ビ</t>
    </rPh>
    <rPh sb="38" eb="40">
      <t>リョウキン</t>
    </rPh>
    <rPh sb="41" eb="43">
      <t>キカン</t>
    </rPh>
    <rPh sb="43" eb="45">
      <t>ゲンテイ</t>
    </rPh>
    <rPh sb="45" eb="47">
      <t>リョウキン</t>
    </rPh>
    <rPh sb="48" eb="50">
      <t>ジドウ</t>
    </rPh>
    <rPh sb="50" eb="52">
      <t>テキヨウ</t>
    </rPh>
    <rPh sb="59" eb="61">
      <t>リョウキン</t>
    </rPh>
    <rPh sb="61" eb="63">
      <t>カイテイ</t>
    </rPh>
    <rPh sb="66" eb="68">
      <t>バアイ</t>
    </rPh>
    <rPh sb="69" eb="71">
      <t>キカン</t>
    </rPh>
    <rPh sb="71" eb="73">
      <t>ゲンテイ</t>
    </rPh>
    <rPh sb="73" eb="75">
      <t>リョウキン</t>
    </rPh>
    <rPh sb="76" eb="78">
      <t>セッテイ</t>
    </rPh>
    <rPh sb="80" eb="82">
      <t>ウンヨウ</t>
    </rPh>
    <rPh sb="83" eb="85">
      <t>ソウテイ</t>
    </rPh>
    <phoneticPr fontId="2"/>
  </si>
  <si>
    <t>予約ごとに支払いタイミング【前納／後納／口座振替】を指定できること。</t>
    <rPh sb="0" eb="2">
      <t>ヨヤク</t>
    </rPh>
    <rPh sb="5" eb="7">
      <t>シハラ</t>
    </rPh>
    <rPh sb="14" eb="16">
      <t>マエノウ</t>
    </rPh>
    <rPh sb="17" eb="19">
      <t>コウノウ</t>
    </rPh>
    <rPh sb="20" eb="22">
      <t>コウザ</t>
    </rPh>
    <rPh sb="22" eb="24">
      <t>フリカエ</t>
    </rPh>
    <rPh sb="26" eb="28">
      <t>シテイ</t>
    </rPh>
    <phoneticPr fontId="2"/>
  </si>
  <si>
    <t>祝日を登録できること。もしくは、自動的に祝日設定されていること。</t>
    <rPh sb="0" eb="2">
      <t>シュクジツ</t>
    </rPh>
    <rPh sb="3" eb="5">
      <t>トウロク</t>
    </rPh>
    <rPh sb="16" eb="19">
      <t>ジドウテキ</t>
    </rPh>
    <rPh sb="20" eb="22">
      <t>シュクジツ</t>
    </rPh>
    <rPh sb="22" eb="24">
      <t>セッテイ</t>
    </rPh>
    <phoneticPr fontId="2"/>
  </si>
  <si>
    <t>利用者ごとに一定期間使用不可とする設定ができること。
ログイン時にアカウントが利用制限されている旨を表示できること。</t>
    <rPh sb="0" eb="3">
      <t>リヨウシャ</t>
    </rPh>
    <rPh sb="6" eb="8">
      <t>イッテイ</t>
    </rPh>
    <rPh sb="8" eb="10">
      <t>キカン</t>
    </rPh>
    <rPh sb="10" eb="12">
      <t>シヨウ</t>
    </rPh>
    <rPh sb="12" eb="14">
      <t>フカ</t>
    </rPh>
    <rPh sb="17" eb="19">
      <t>セッテイ</t>
    </rPh>
    <rPh sb="31" eb="32">
      <t>ジ</t>
    </rPh>
    <rPh sb="39" eb="41">
      <t>リヨウ</t>
    </rPh>
    <rPh sb="41" eb="43">
      <t>セイゲン</t>
    </rPh>
    <rPh sb="48" eb="49">
      <t>ムネ</t>
    </rPh>
    <rPh sb="50" eb="52">
      <t>ヒョウジ</t>
    </rPh>
    <phoneticPr fontId="2"/>
  </si>
  <si>
    <t>稼働実績から各種帳票を出力できること。抽出条件は、施設・期間を選択できることとし、PDF・CSV・表（画面表示）の出力ができること。なお、出力する様式については、別途協議の上、決定する。</t>
    <rPh sb="8" eb="10">
      <t>チョウヒョウ</t>
    </rPh>
    <phoneticPr fontId="2"/>
  </si>
  <si>
    <t>すでに登録されている自身の予約については、マイページなどから予約内容確認やキャンセル操作ができること。</t>
    <phoneticPr fontId="2"/>
  </si>
  <si>
    <t>「全面」、「半面（北）」、「半面（南）」のような分割設定が可能であること。</t>
    <rPh sb="24" eb="26">
      <t>ブンカツ</t>
    </rPh>
    <phoneticPr fontId="2"/>
  </si>
  <si>
    <t>室場ごとの入力項目</t>
    <rPh sb="0" eb="1">
      <t>シツ</t>
    </rPh>
    <rPh sb="1" eb="2">
      <t>ジョウ</t>
    </rPh>
    <rPh sb="5" eb="7">
      <t>ニュウリョク</t>
    </rPh>
    <rPh sb="7" eb="9">
      <t>コウモク</t>
    </rPh>
    <phoneticPr fontId="2"/>
  </si>
  <si>
    <t>インターネット予約の可否が設定できること。</t>
    <rPh sb="7" eb="9">
      <t>ヨヤク</t>
    </rPh>
    <rPh sb="10" eb="12">
      <t>カヒ</t>
    </rPh>
    <rPh sb="13" eb="15">
      <t>セッテイ</t>
    </rPh>
    <phoneticPr fontId="2"/>
  </si>
  <si>
    <t>開館時間と閉館時間が登録できること。</t>
    <rPh sb="0" eb="2">
      <t>カイカン</t>
    </rPh>
    <rPh sb="2" eb="4">
      <t>ジカン</t>
    </rPh>
    <rPh sb="5" eb="7">
      <t>ヘイカン</t>
    </rPh>
    <rPh sb="7" eb="9">
      <t>ジカン</t>
    </rPh>
    <rPh sb="10" eb="12">
      <t>トウロク</t>
    </rPh>
    <phoneticPr fontId="2"/>
  </si>
  <si>
    <t>「予約登録」等のボタンをタッチやクリックによって、登録確認メッセージの後に予約を登録できること。</t>
    <rPh sb="1" eb="3">
      <t>ヨヤク</t>
    </rPh>
    <rPh sb="3" eb="5">
      <t>トウロク</t>
    </rPh>
    <rPh sb="6" eb="7">
      <t>トウ</t>
    </rPh>
    <rPh sb="25" eb="27">
      <t>トウロク</t>
    </rPh>
    <rPh sb="27" eb="29">
      <t>カクニン</t>
    </rPh>
    <rPh sb="35" eb="36">
      <t>ノチ</t>
    </rPh>
    <rPh sb="37" eb="39">
      <t>ヨヤク</t>
    </rPh>
    <rPh sb="40" eb="42">
      <t>トウロク</t>
    </rPh>
    <phoneticPr fontId="2"/>
  </si>
  <si>
    <t>「全額免除」に該当する利用者の予約は、冷暖房や照明等で電気代や燃料費がかかる付属設備も無料になること。</t>
    <rPh sb="27" eb="30">
      <t>デンキダイ</t>
    </rPh>
    <rPh sb="31" eb="34">
      <t>ネンリョウヒ</t>
    </rPh>
    <rPh sb="38" eb="40">
      <t>フゾク</t>
    </rPh>
    <rPh sb="40" eb="42">
      <t>セツビ</t>
    </rPh>
    <rPh sb="43" eb="45">
      <t>ムリョウ</t>
    </rPh>
    <phoneticPr fontId="2"/>
  </si>
  <si>
    <t>予約の利用者検索を行い、該当する予約がある場合は、利用者の予約状況を一覧表示できること。</t>
    <rPh sb="0" eb="2">
      <t>ヨヤク</t>
    </rPh>
    <rPh sb="3" eb="8">
      <t>リヨウシャケンサク</t>
    </rPh>
    <rPh sb="9" eb="10">
      <t>オコナ</t>
    </rPh>
    <rPh sb="12" eb="14">
      <t>ガイトウ</t>
    </rPh>
    <rPh sb="16" eb="18">
      <t>ヨヤク</t>
    </rPh>
    <rPh sb="21" eb="23">
      <t>バアイ</t>
    </rPh>
    <rPh sb="25" eb="28">
      <t>リヨウシャ</t>
    </rPh>
    <rPh sb="29" eb="31">
      <t>ヨヤク</t>
    </rPh>
    <rPh sb="31" eb="33">
      <t>ジョウキョウ</t>
    </rPh>
    <rPh sb="34" eb="38">
      <t>イチランヒョウジ</t>
    </rPh>
    <phoneticPr fontId="1"/>
  </si>
  <si>
    <t>施設の1日の抽選申込対象全室の予約および抽選申込状況を一覧で視覚的に確認できること。</t>
    <rPh sb="0" eb="2">
      <t>シセツ</t>
    </rPh>
    <rPh sb="4" eb="5">
      <t>ニチ</t>
    </rPh>
    <rPh sb="6" eb="8">
      <t>チュウセン</t>
    </rPh>
    <rPh sb="8" eb="10">
      <t>モウシコミ</t>
    </rPh>
    <rPh sb="10" eb="12">
      <t>タイショウ</t>
    </rPh>
    <rPh sb="12" eb="13">
      <t>ゼン</t>
    </rPh>
    <rPh sb="15" eb="17">
      <t>ヨヤク</t>
    </rPh>
    <rPh sb="20" eb="22">
      <t>チュウセン</t>
    </rPh>
    <rPh sb="22" eb="24">
      <t>モウシコミ</t>
    </rPh>
    <rPh sb="24" eb="26">
      <t>ジョウキョウ</t>
    </rPh>
    <rPh sb="27" eb="29">
      <t>イチラン</t>
    </rPh>
    <rPh sb="30" eb="33">
      <t>シカクテキ</t>
    </rPh>
    <rPh sb="34" eb="36">
      <t>カクニン</t>
    </rPh>
    <phoneticPr fontId="2"/>
  </si>
  <si>
    <t>抽選申込されたコマは、申し込みした件数を表示できること。</t>
    <rPh sb="0" eb="2">
      <t>チュウセン</t>
    </rPh>
    <rPh sb="2" eb="4">
      <t>モウシコミ</t>
    </rPh>
    <rPh sb="11" eb="12">
      <t>モウ</t>
    </rPh>
    <rPh sb="13" eb="14">
      <t>コ</t>
    </rPh>
    <rPh sb="17" eb="18">
      <t>ケン</t>
    </rPh>
    <rPh sb="18" eb="19">
      <t>スウ</t>
    </rPh>
    <rPh sb="20" eb="22">
      <t>ヒョウジ</t>
    </rPh>
    <phoneticPr fontId="2"/>
  </si>
  <si>
    <t>１度の操作で複数（複数室場・複数利用日）選択できること。</t>
    <rPh sb="11" eb="13">
      <t>シツジョウ</t>
    </rPh>
    <rPh sb="16" eb="18">
      <t>リヨウ</t>
    </rPh>
    <rPh sb="18" eb="19">
      <t>ビ</t>
    </rPh>
    <rPh sb="20" eb="22">
      <t>センタク</t>
    </rPh>
    <phoneticPr fontId="2"/>
  </si>
  <si>
    <t>抽選申込に選択した日時、室場名を一覧表示し、ボタン等の操作で抽選申込詳細入力画面に進めることができること。</t>
    <rPh sb="0" eb="4">
      <t>チュウセンモウシコミ</t>
    </rPh>
    <rPh sb="5" eb="7">
      <t>センタク</t>
    </rPh>
    <rPh sb="18" eb="20">
      <t>ヒョウジ</t>
    </rPh>
    <rPh sb="25" eb="26">
      <t>トウ</t>
    </rPh>
    <rPh sb="27" eb="29">
      <t>ソウサ</t>
    </rPh>
    <rPh sb="30" eb="32">
      <t>チュウセン</t>
    </rPh>
    <rPh sb="32" eb="34">
      <t>モウシコミ</t>
    </rPh>
    <rPh sb="41" eb="42">
      <t>スス</t>
    </rPh>
    <phoneticPr fontId="2"/>
  </si>
  <si>
    <t>利用者入力</t>
    <rPh sb="0" eb="3">
      <t>リヨウシャ</t>
    </rPh>
    <rPh sb="3" eb="5">
      <t>ニュウリョク</t>
    </rPh>
    <phoneticPr fontId="2"/>
  </si>
  <si>
    <t>検索結果一覧</t>
    <rPh sb="0" eb="2">
      <t>ケンサク</t>
    </rPh>
    <rPh sb="2" eb="4">
      <t>ケッカ</t>
    </rPh>
    <rPh sb="4" eb="6">
      <t>イチラン</t>
    </rPh>
    <phoneticPr fontId="2"/>
  </si>
  <si>
    <t>IDとパスワードによるログイン認証ができること。</t>
    <rPh sb="15" eb="17">
      <t>ニンショウ</t>
    </rPh>
    <phoneticPr fontId="2"/>
  </si>
  <si>
    <t>1日の全室場空き・予約状況を一覧で視覚的に確認できること。</t>
    <rPh sb="1" eb="2">
      <t>ニチ</t>
    </rPh>
    <rPh sb="3" eb="4">
      <t>ゼン</t>
    </rPh>
    <rPh sb="4" eb="6">
      <t>シツジョウ</t>
    </rPh>
    <rPh sb="6" eb="7">
      <t>ア</t>
    </rPh>
    <rPh sb="9" eb="11">
      <t>ヨヤク</t>
    </rPh>
    <rPh sb="11" eb="13">
      <t>ジョウキョウ</t>
    </rPh>
    <rPh sb="14" eb="16">
      <t>イチラン</t>
    </rPh>
    <rPh sb="17" eb="20">
      <t>シカクテキ</t>
    </rPh>
    <rPh sb="21" eb="23">
      <t>カクニン</t>
    </rPh>
    <phoneticPr fontId="2"/>
  </si>
  <si>
    <t>選択した日時、室場名を一覧表示し、ボタン等の操作で予約詳細入力画面に遷移すること。</t>
    <rPh sb="0" eb="2">
      <t>センタク</t>
    </rPh>
    <rPh sb="13" eb="15">
      <t>ヒョウジ</t>
    </rPh>
    <rPh sb="20" eb="21">
      <t>トウ</t>
    </rPh>
    <rPh sb="22" eb="24">
      <t>ソウサ</t>
    </rPh>
    <rPh sb="34" eb="36">
      <t>センイ</t>
    </rPh>
    <phoneticPr fontId="2"/>
  </si>
  <si>
    <t>利用者に減免が設定されており、同一の減免区分が予約対象の施設に適用されている場合に、減免が自動で適用されること。</t>
    <rPh sb="4" eb="6">
      <t>ゲンメン</t>
    </rPh>
    <rPh sb="7" eb="9">
      <t>セッテイ</t>
    </rPh>
    <rPh sb="15" eb="17">
      <t>ドウイツ</t>
    </rPh>
    <rPh sb="18" eb="20">
      <t>ゲンメン</t>
    </rPh>
    <rPh sb="20" eb="22">
      <t>クブン</t>
    </rPh>
    <rPh sb="23" eb="25">
      <t>ヨヤク</t>
    </rPh>
    <rPh sb="25" eb="27">
      <t>タイショウ</t>
    </rPh>
    <rPh sb="28" eb="30">
      <t>シセツ</t>
    </rPh>
    <rPh sb="31" eb="33">
      <t>テキヨウ</t>
    </rPh>
    <rPh sb="38" eb="40">
      <t>バアイ</t>
    </rPh>
    <phoneticPr fontId="2"/>
  </si>
  <si>
    <t>冷暖房や照明等で電気代や燃料費がかかる付属設備も、「全額免除」に該当する利用者の場合は無料になること。</t>
    <rPh sb="8" eb="11">
      <t>デンキダイ</t>
    </rPh>
    <rPh sb="12" eb="15">
      <t>ネンリョウヒ</t>
    </rPh>
    <rPh sb="19" eb="21">
      <t>フゾク</t>
    </rPh>
    <rPh sb="21" eb="23">
      <t>セツビ</t>
    </rPh>
    <rPh sb="40" eb="42">
      <t>バアイ</t>
    </rPh>
    <rPh sb="43" eb="45">
      <t>ムリョウ</t>
    </rPh>
    <phoneticPr fontId="2"/>
  </si>
  <si>
    <t>抽選申込に選択した日時、室場名を一覧表示で確認したうえで、ボタン等のタッチやクリック操作で抽選申込詳細入力画面に遷移すること。</t>
    <rPh sb="0" eb="4">
      <t>チュウセンモウシコミ</t>
    </rPh>
    <rPh sb="5" eb="7">
      <t>センタク</t>
    </rPh>
    <rPh sb="18" eb="20">
      <t>ヒョウジ</t>
    </rPh>
    <rPh sb="21" eb="23">
      <t>カクニン</t>
    </rPh>
    <rPh sb="32" eb="33">
      <t>トウ</t>
    </rPh>
    <rPh sb="42" eb="44">
      <t>ソウサ</t>
    </rPh>
    <rPh sb="45" eb="47">
      <t>チュウセン</t>
    </rPh>
    <rPh sb="47" eb="49">
      <t>モウシコミ</t>
    </rPh>
    <rPh sb="56" eb="58">
      <t>センイ</t>
    </rPh>
    <phoneticPr fontId="2"/>
  </si>
  <si>
    <t>室場ごとに、人数の入力が必須なこと。
人数は定員超過や最低人数以下の場合に確認メッセージが表示されること。</t>
    <rPh sb="0" eb="1">
      <t>シツ</t>
    </rPh>
    <rPh sb="1" eb="2">
      <t>ジョウ</t>
    </rPh>
    <rPh sb="6" eb="8">
      <t>ニンズウ</t>
    </rPh>
    <rPh sb="9" eb="11">
      <t>ニュウリョク</t>
    </rPh>
    <rPh sb="12" eb="14">
      <t>ヒッス</t>
    </rPh>
    <rPh sb="19" eb="21">
      <t>ニンズウ</t>
    </rPh>
    <rPh sb="22" eb="24">
      <t>テイイン</t>
    </rPh>
    <rPh sb="24" eb="26">
      <t>チョウカ</t>
    </rPh>
    <rPh sb="27" eb="29">
      <t>サイテイ</t>
    </rPh>
    <rPh sb="29" eb="31">
      <t>ニンズウ</t>
    </rPh>
    <rPh sb="31" eb="33">
      <t>イカ</t>
    </rPh>
    <rPh sb="34" eb="36">
      <t>バアイ</t>
    </rPh>
    <rPh sb="37" eb="39">
      <t>カクニン</t>
    </rPh>
    <rPh sb="45" eb="47">
      <t>ヒョウジ</t>
    </rPh>
    <phoneticPr fontId="2"/>
  </si>
  <si>
    <t>祝日</t>
    <rPh sb="0" eb="2">
      <t>シュクジツ</t>
    </rPh>
    <phoneticPr fontId="2"/>
  </si>
  <si>
    <t>予約可能な月数設定</t>
    <rPh sb="0" eb="2">
      <t>ヨヤク</t>
    </rPh>
    <rPh sb="2" eb="4">
      <t>カノウ</t>
    </rPh>
    <rPh sb="5" eb="6">
      <t>ツキ</t>
    </rPh>
    <rPh sb="6" eb="7">
      <t>スウ</t>
    </rPh>
    <rPh sb="7" eb="9">
      <t>セッテイ</t>
    </rPh>
    <phoneticPr fontId="2"/>
  </si>
  <si>
    <t>お知らせ</t>
    <rPh sb="1" eb="2">
      <t>シ</t>
    </rPh>
    <phoneticPr fontId="2"/>
  </si>
  <si>
    <t>予約明細ごとに広報対象とするか、デジタルサイネージの出力対象とするか選択できること。</t>
    <rPh sb="0" eb="2">
      <t>ヨヤク</t>
    </rPh>
    <rPh sb="2" eb="4">
      <t>メイサイ</t>
    </rPh>
    <rPh sb="7" eb="9">
      <t>コウホウ</t>
    </rPh>
    <rPh sb="9" eb="11">
      <t>タイショウ</t>
    </rPh>
    <rPh sb="26" eb="28">
      <t>シュツリョク</t>
    </rPh>
    <rPh sb="28" eb="30">
      <t>タイショウ</t>
    </rPh>
    <rPh sb="34" eb="36">
      <t>センタク</t>
    </rPh>
    <phoneticPr fontId="2"/>
  </si>
  <si>
    <t>利用者登録をしていない場合も施設の予約状況の確認ができること。</t>
    <rPh sb="17" eb="19">
      <t>ヨヤク</t>
    </rPh>
    <rPh sb="19" eb="21">
      <t>ジョウキョウ</t>
    </rPh>
    <rPh sb="22" eb="24">
      <t>カクニン</t>
    </rPh>
    <phoneticPr fontId="1"/>
  </si>
  <si>
    <t>カレンダーから月の前後移動ができること。</t>
    <phoneticPr fontId="1"/>
  </si>
  <si>
    <t>施設管理者・職員の操作記録ログが取得できること。</t>
    <rPh sb="0" eb="2">
      <t>シセツ</t>
    </rPh>
    <rPh sb="2" eb="5">
      <t>カンリシャ</t>
    </rPh>
    <rPh sb="6" eb="8">
      <t>ショクイン</t>
    </rPh>
    <rPh sb="9" eb="11">
      <t>ソウサ</t>
    </rPh>
    <rPh sb="11" eb="13">
      <t>キロク</t>
    </rPh>
    <rPh sb="16" eb="18">
      <t>シュトク</t>
    </rPh>
    <phoneticPr fontId="2"/>
  </si>
  <si>
    <t>施設別／目的別</t>
    <rPh sb="0" eb="2">
      <t>シセツ</t>
    </rPh>
    <rPh sb="2" eb="3">
      <t>ベツ</t>
    </rPh>
    <rPh sb="4" eb="6">
      <t>モクテキ</t>
    </rPh>
    <rPh sb="6" eb="7">
      <t>ベツ</t>
    </rPh>
    <phoneticPr fontId="2"/>
  </si>
  <si>
    <t>検索に不慣れな利用者や詳細条件で検索したい利用者など、利用者に合わせた検索（利用目的、施設名称等からの検索）ができること。</t>
    <rPh sb="0" eb="2">
      <t>ケンサク</t>
    </rPh>
    <rPh sb="3" eb="5">
      <t>フナ</t>
    </rPh>
    <rPh sb="7" eb="10">
      <t>リヨウシャ</t>
    </rPh>
    <rPh sb="11" eb="13">
      <t>ショウサイ</t>
    </rPh>
    <rPh sb="13" eb="15">
      <t>ジョウケン</t>
    </rPh>
    <rPh sb="16" eb="18">
      <t>ケンサク</t>
    </rPh>
    <rPh sb="21" eb="24">
      <t>リヨウシャ</t>
    </rPh>
    <rPh sb="27" eb="30">
      <t>リヨウシャ</t>
    </rPh>
    <rPh sb="31" eb="32">
      <t>ア</t>
    </rPh>
    <rPh sb="35" eb="37">
      <t>ケンサク</t>
    </rPh>
    <rPh sb="38" eb="40">
      <t>リヨウ</t>
    </rPh>
    <rPh sb="40" eb="42">
      <t>モクテキ</t>
    </rPh>
    <rPh sb="43" eb="45">
      <t>シセツ</t>
    </rPh>
    <rPh sb="45" eb="48">
      <t>メイショウナド</t>
    </rPh>
    <rPh sb="51" eb="53">
      <t>ケンサク</t>
    </rPh>
    <phoneticPr fontId="2"/>
  </si>
  <si>
    <t>施設の1日の全室場の空き・予約状況を一覧で視覚的に確認できること。</t>
    <rPh sb="0" eb="2">
      <t>シセツ</t>
    </rPh>
    <rPh sb="4" eb="5">
      <t>ニチ</t>
    </rPh>
    <rPh sb="6" eb="7">
      <t>ゼン</t>
    </rPh>
    <rPh sb="7" eb="9">
      <t>シツジョウ</t>
    </rPh>
    <rPh sb="10" eb="11">
      <t>ア</t>
    </rPh>
    <rPh sb="13" eb="15">
      <t>ヨヤク</t>
    </rPh>
    <rPh sb="15" eb="17">
      <t>ジョウキョウ</t>
    </rPh>
    <rPh sb="18" eb="20">
      <t>イチラン</t>
    </rPh>
    <rPh sb="21" eb="24">
      <t>シカクテキ</t>
    </rPh>
    <rPh sb="25" eb="27">
      <t>カクニン</t>
    </rPh>
    <phoneticPr fontId="2"/>
  </si>
  <si>
    <t>利用者が「利用停止」の指定を受けている場合は、画面に表示できること。</t>
    <rPh sb="0" eb="3">
      <t>リヨウシャ</t>
    </rPh>
    <rPh sb="5" eb="7">
      <t>リヨウ</t>
    </rPh>
    <rPh sb="7" eb="9">
      <t>テイシ</t>
    </rPh>
    <rPh sb="11" eb="13">
      <t>シテイ</t>
    </rPh>
    <rPh sb="14" eb="15">
      <t>ウ</t>
    </rPh>
    <rPh sb="19" eb="21">
      <t>バアイ</t>
    </rPh>
    <rPh sb="23" eb="25">
      <t>ガメン</t>
    </rPh>
    <rPh sb="26" eb="28">
      <t>ヒョウジ</t>
    </rPh>
    <phoneticPr fontId="2"/>
  </si>
  <si>
    <t>抽選申込されたコマは、申し込み件数が表示されること。</t>
    <rPh sb="0" eb="2">
      <t>チュウセン</t>
    </rPh>
    <rPh sb="2" eb="4">
      <t>モウシコミ</t>
    </rPh>
    <rPh sb="11" eb="12">
      <t>モウ</t>
    </rPh>
    <rPh sb="13" eb="14">
      <t>コ</t>
    </rPh>
    <rPh sb="15" eb="17">
      <t>ケンスウ</t>
    </rPh>
    <rPh sb="18" eb="20">
      <t>ヒョウジ</t>
    </rPh>
    <phoneticPr fontId="2"/>
  </si>
  <si>
    <t>お知らせメッセージ、よくある質問、マニュアル</t>
    <rPh sb="1" eb="2">
      <t>シ</t>
    </rPh>
    <phoneticPr fontId="2"/>
  </si>
  <si>
    <t>システムの利用者および管理者の登録数に上限がなく、かつ別途費用が発生しないこと。</t>
    <phoneticPr fontId="2"/>
  </si>
  <si>
    <t>隣接面で互いに禁止する種目を定義でき、予約や抽選申込できない制御ができること。（バレーボールの隣接面では種目Aと種目Bが禁止など）
＜参考＞
別シート（総体第1~第3、大垣城ホール）
※別途協議の上、決定する。</t>
    <rPh sb="47" eb="49">
      <t>リンセツ</t>
    </rPh>
    <rPh sb="49" eb="50">
      <t>メン</t>
    </rPh>
    <rPh sb="52" eb="54">
      <t>シュモク</t>
    </rPh>
    <rPh sb="56" eb="58">
      <t>シュモク</t>
    </rPh>
    <rPh sb="60" eb="62">
      <t>キンシ</t>
    </rPh>
    <rPh sb="67" eb="69">
      <t>サンコウ</t>
    </rPh>
    <rPh sb="71" eb="72">
      <t>ベツ</t>
    </rPh>
    <phoneticPr fontId="1"/>
  </si>
  <si>
    <t>面の一部でも予約された場合は、予約できない排他制御が設定できること。
＜参考＞
別シート（総体第1~第3、大垣城ホール）
※別途協議の上、決定する。</t>
    <rPh sb="0" eb="1">
      <t>メン</t>
    </rPh>
    <rPh sb="2" eb="4">
      <t>イチブ</t>
    </rPh>
    <rPh sb="6" eb="8">
      <t>ヨヤク</t>
    </rPh>
    <rPh sb="11" eb="13">
      <t>バアイ</t>
    </rPh>
    <rPh sb="15" eb="17">
      <t>ヨヤク</t>
    </rPh>
    <rPh sb="21" eb="23">
      <t>ハイタ</t>
    </rPh>
    <rPh sb="23" eb="25">
      <t>セイギョ</t>
    </rPh>
    <rPh sb="26" eb="28">
      <t>セッテイ</t>
    </rPh>
    <phoneticPr fontId="2"/>
  </si>
  <si>
    <t>端数処理は合計金額に対してではなく、明細ごとに実施されること。
（予約やキャンセル時の室場や付属設備の組み合わせ等によって端数に差異が生じないこと。）</t>
    <rPh sb="0" eb="2">
      <t>ハスウ</t>
    </rPh>
    <rPh sb="2" eb="4">
      <t>ショリ</t>
    </rPh>
    <rPh sb="33" eb="35">
      <t>ヨヤク</t>
    </rPh>
    <rPh sb="41" eb="42">
      <t>ジ</t>
    </rPh>
    <rPh sb="43" eb="45">
      <t>シツジョウ</t>
    </rPh>
    <rPh sb="46" eb="48">
      <t>フゾク</t>
    </rPh>
    <rPh sb="48" eb="50">
      <t>セツビ</t>
    </rPh>
    <rPh sb="51" eb="52">
      <t>ク</t>
    </rPh>
    <rPh sb="53" eb="54">
      <t>ア</t>
    </rPh>
    <rPh sb="56" eb="57">
      <t>トウ</t>
    </rPh>
    <rPh sb="61" eb="63">
      <t>ハスウ</t>
    </rPh>
    <rPh sb="64" eb="66">
      <t>サイ</t>
    </rPh>
    <rPh sb="67" eb="68">
      <t>ショウ</t>
    </rPh>
    <phoneticPr fontId="2"/>
  </si>
  <si>
    <t>施設側の金融機関、支店等の口座振替に必要な情報を設定できること。</t>
    <rPh sb="0" eb="3">
      <t>シセツガワ</t>
    </rPh>
    <rPh sb="4" eb="6">
      <t>キンユウ</t>
    </rPh>
    <rPh sb="6" eb="8">
      <t>キカン</t>
    </rPh>
    <rPh sb="9" eb="11">
      <t>シテン</t>
    </rPh>
    <rPh sb="11" eb="12">
      <t>トウ</t>
    </rPh>
    <rPh sb="13" eb="15">
      <t>コウザ</t>
    </rPh>
    <rPh sb="15" eb="17">
      <t>フリカエ</t>
    </rPh>
    <rPh sb="18" eb="20">
      <t>ヒツヨウ</t>
    </rPh>
    <rPh sb="21" eb="23">
      <t>ジョウホウ</t>
    </rPh>
    <rPh sb="24" eb="26">
      <t>セッテイ</t>
    </rPh>
    <phoneticPr fontId="2"/>
  </si>
  <si>
    <t>利用者側の金融機関、支店等の口座振替に必要な情報を設定できること。</t>
    <rPh sb="0" eb="4">
      <t>リヨウシャガワ</t>
    </rPh>
    <rPh sb="5" eb="7">
      <t>キンユウ</t>
    </rPh>
    <phoneticPr fontId="2"/>
  </si>
  <si>
    <t>管理者IDごとに、所属する管理団体（指定管理者）が指定でき、管理可能対象施設を設定できること。</t>
    <rPh sb="9" eb="11">
      <t>ショゾク</t>
    </rPh>
    <rPh sb="13" eb="15">
      <t>カンリ</t>
    </rPh>
    <rPh sb="15" eb="17">
      <t>ダンタイ</t>
    </rPh>
    <rPh sb="18" eb="20">
      <t>シテイ</t>
    </rPh>
    <rPh sb="20" eb="23">
      <t>カンリシャ</t>
    </rPh>
    <rPh sb="25" eb="27">
      <t>シテイ</t>
    </rPh>
    <phoneticPr fontId="2"/>
  </si>
  <si>
    <t>利用者へのお知らせ内容を登録できること。</t>
    <rPh sb="0" eb="3">
      <t>リヨウシャ</t>
    </rPh>
    <rPh sb="6" eb="7">
      <t>シ</t>
    </rPh>
    <rPh sb="9" eb="11">
      <t>ナイヨウ</t>
    </rPh>
    <rPh sb="12" eb="14">
      <t>トウロク</t>
    </rPh>
    <phoneticPr fontId="2"/>
  </si>
  <si>
    <t>「仮予約」を承認や請求することで、正式な予約である「本予約」に切り替わること。</t>
    <rPh sb="1" eb="4">
      <t>カリヨヤク</t>
    </rPh>
    <rPh sb="6" eb="8">
      <t>ショウニン</t>
    </rPh>
    <rPh sb="9" eb="11">
      <t>セイキュウ</t>
    </rPh>
    <rPh sb="17" eb="19">
      <t>セイシキ</t>
    </rPh>
    <rPh sb="20" eb="22">
      <t>ヨヤク</t>
    </rPh>
    <rPh sb="26" eb="27">
      <t>ホン</t>
    </rPh>
    <rPh sb="27" eb="29">
      <t>ヨヤク</t>
    </rPh>
    <rPh sb="31" eb="32">
      <t>キ</t>
    </rPh>
    <phoneticPr fontId="2"/>
  </si>
  <si>
    <t>検索結果の一覧から予約詳細確認や、予約の変更、キャンセル、承認ができること。</t>
    <rPh sb="0" eb="2">
      <t>ケンサク</t>
    </rPh>
    <rPh sb="2" eb="4">
      <t>ケッカ</t>
    </rPh>
    <rPh sb="5" eb="7">
      <t>イチラン</t>
    </rPh>
    <rPh sb="9" eb="11">
      <t>ヨヤク</t>
    </rPh>
    <rPh sb="11" eb="13">
      <t>ショウサイ</t>
    </rPh>
    <rPh sb="13" eb="15">
      <t>カクニン</t>
    </rPh>
    <rPh sb="17" eb="19">
      <t>ヨヤク</t>
    </rPh>
    <rPh sb="20" eb="22">
      <t>ヘンコウ</t>
    </rPh>
    <rPh sb="29" eb="31">
      <t>ショウニン</t>
    </rPh>
    <phoneticPr fontId="2"/>
  </si>
  <si>
    <t>室場毎に利用できる利用目的を設定できること。</t>
    <rPh sb="0" eb="1">
      <t>シツ</t>
    </rPh>
    <rPh sb="1" eb="2">
      <t>バ</t>
    </rPh>
    <rPh sb="2" eb="3">
      <t>ゴト</t>
    </rPh>
    <rPh sb="4" eb="6">
      <t>リヨウ</t>
    </rPh>
    <rPh sb="9" eb="11">
      <t>リヨウ</t>
    </rPh>
    <rPh sb="11" eb="13">
      <t>モクテキ</t>
    </rPh>
    <rPh sb="14" eb="16">
      <t>セッテイ</t>
    </rPh>
    <phoneticPr fontId="2"/>
  </si>
  <si>
    <t>利用者と管理者で選択できる利用目的をそれぞれ設定できること。</t>
    <rPh sb="0" eb="3">
      <t>リヨウシャ</t>
    </rPh>
    <rPh sb="4" eb="7">
      <t>カンリシャ</t>
    </rPh>
    <rPh sb="8" eb="10">
      <t>センタク</t>
    </rPh>
    <rPh sb="13" eb="15">
      <t>リヨウ</t>
    </rPh>
    <rPh sb="15" eb="17">
      <t>モクテキ</t>
    </rPh>
    <rPh sb="22" eb="24">
      <t>セッテイ</t>
    </rPh>
    <phoneticPr fontId="2"/>
  </si>
  <si>
    <t>施設管理者や利用者へのお知らせが設定できること。</t>
    <rPh sb="0" eb="2">
      <t>シセツ</t>
    </rPh>
    <rPh sb="2" eb="5">
      <t>カンリシャ</t>
    </rPh>
    <rPh sb="6" eb="9">
      <t>リヨウシャ</t>
    </rPh>
    <rPh sb="12" eb="13">
      <t>シ</t>
    </rPh>
    <rPh sb="16" eb="18">
      <t>セッテイ</t>
    </rPh>
    <phoneticPr fontId="2"/>
  </si>
  <si>
    <t>お知らせ期間</t>
    <rPh sb="1" eb="2">
      <t>シ</t>
    </rPh>
    <rPh sb="4" eb="6">
      <t>キカン</t>
    </rPh>
    <phoneticPr fontId="2"/>
  </si>
  <si>
    <t>システム管理者機能 　※保守で設定できる場合も可</t>
    <rPh sb="4" eb="7">
      <t>カンリシャ</t>
    </rPh>
    <rPh sb="7" eb="9">
      <t>キノウ</t>
    </rPh>
    <rPh sb="20" eb="22">
      <t>バアイ</t>
    </rPh>
    <phoneticPr fontId="2"/>
  </si>
  <si>
    <t>室場名</t>
    <rPh sb="0" eb="2">
      <t>シツジョウ</t>
    </rPh>
    <rPh sb="2" eb="3">
      <t>メイ</t>
    </rPh>
    <phoneticPr fontId="2"/>
  </si>
  <si>
    <t>室場（部屋や面）の名称を登録できること。</t>
    <rPh sb="0" eb="2">
      <t>シツジョウ</t>
    </rPh>
    <rPh sb="3" eb="5">
      <t>ヘヤ</t>
    </rPh>
    <rPh sb="6" eb="7">
      <t>メン</t>
    </rPh>
    <rPh sb="9" eb="11">
      <t>メイショウ</t>
    </rPh>
    <rPh sb="12" eb="14">
      <t>トウロク</t>
    </rPh>
    <phoneticPr fontId="2"/>
  </si>
  <si>
    <t>システムで利用する（利用可）か、廃止した部屋（利用不可）か指定できること。
廃止した部屋は利用者から表示されないこと。</t>
    <rPh sb="5" eb="7">
      <t>リヨウ</t>
    </rPh>
    <rPh sb="10" eb="12">
      <t>リヨウ</t>
    </rPh>
    <rPh sb="12" eb="13">
      <t>カ</t>
    </rPh>
    <rPh sb="16" eb="18">
      <t>ハイシ</t>
    </rPh>
    <rPh sb="20" eb="22">
      <t>ヘヤ</t>
    </rPh>
    <rPh sb="23" eb="25">
      <t>リヨウ</t>
    </rPh>
    <rPh sb="25" eb="27">
      <t>フカ</t>
    </rPh>
    <rPh sb="29" eb="31">
      <t>シテイ</t>
    </rPh>
    <rPh sb="38" eb="40">
      <t>ハイシ</t>
    </rPh>
    <rPh sb="42" eb="44">
      <t>ヘヤ</t>
    </rPh>
    <rPh sb="45" eb="48">
      <t>リヨウシャ</t>
    </rPh>
    <rPh sb="50" eb="52">
      <t>ヒョウジ</t>
    </rPh>
    <phoneticPr fontId="2"/>
  </si>
  <si>
    <t>指定の期間や指定の時間帯は予約不可設定ができること。</t>
    <rPh sb="0" eb="2">
      <t>シテイ</t>
    </rPh>
    <rPh sb="3" eb="5">
      <t>キカン</t>
    </rPh>
    <rPh sb="6" eb="8">
      <t>シテイ</t>
    </rPh>
    <rPh sb="9" eb="12">
      <t>ジカンタイ</t>
    </rPh>
    <rPh sb="13" eb="15">
      <t>ヨヤク</t>
    </rPh>
    <rPh sb="15" eb="17">
      <t>フカ</t>
    </rPh>
    <rPh sb="17" eb="19">
      <t>セッテイ</t>
    </rPh>
    <phoneticPr fontId="2"/>
  </si>
  <si>
    <t>複数の時間帯を１つの操作で全体の予約指定できること。</t>
    <rPh sb="0" eb="2">
      <t>フクスウ</t>
    </rPh>
    <rPh sb="3" eb="6">
      <t>ジカンタイ</t>
    </rPh>
    <rPh sb="10" eb="12">
      <t>ソウサ</t>
    </rPh>
    <rPh sb="13" eb="15">
      <t>ゼンタイ</t>
    </rPh>
    <rPh sb="16" eb="18">
      <t>ヨヤク</t>
    </rPh>
    <rPh sb="18" eb="20">
      <t>シテイ</t>
    </rPh>
    <phoneticPr fontId="2"/>
  </si>
  <si>
    <t>１度に同じ施設内で複数予約（複数室場・複数利用日）の選択を行えること。</t>
    <rPh sb="3" eb="4">
      <t>オナ</t>
    </rPh>
    <rPh sb="5" eb="7">
      <t>シセツ</t>
    </rPh>
    <rPh sb="7" eb="8">
      <t>ナイ</t>
    </rPh>
    <rPh sb="16" eb="18">
      <t>シツジョウ</t>
    </rPh>
    <rPh sb="21" eb="23">
      <t>リヨウ</t>
    </rPh>
    <rPh sb="23" eb="24">
      <t>ビ</t>
    </rPh>
    <rPh sb="26" eb="28">
      <t>センタク</t>
    </rPh>
    <phoneticPr fontId="2"/>
  </si>
  <si>
    <t>室場毎に入力項目を設定できること。</t>
    <rPh sb="0" eb="1">
      <t>シツ</t>
    </rPh>
    <rPh sb="1" eb="2">
      <t>ジョウ</t>
    </rPh>
    <rPh sb="2" eb="3">
      <t>ゴト</t>
    </rPh>
    <rPh sb="4" eb="6">
      <t>ニュウリョク</t>
    </rPh>
    <rPh sb="6" eb="8">
      <t>コウモク</t>
    </rPh>
    <rPh sb="9" eb="11">
      <t>セッテイ</t>
    </rPh>
    <phoneticPr fontId="2"/>
  </si>
  <si>
    <t>入金処理</t>
    <rPh sb="0" eb="2">
      <t>ニュウキン</t>
    </rPh>
    <rPh sb="2" eb="4">
      <t>ショリ</t>
    </rPh>
    <phoneticPr fontId="2"/>
  </si>
  <si>
    <t>結果取込</t>
    <rPh sb="0" eb="2">
      <t>ケッカ</t>
    </rPh>
    <rPh sb="2" eb="4">
      <t>トリコミ</t>
    </rPh>
    <phoneticPr fontId="2"/>
  </si>
  <si>
    <t>口座振替不能</t>
    <rPh sb="0" eb="2">
      <t>コウザ</t>
    </rPh>
    <rPh sb="2" eb="4">
      <t>フリカエ</t>
    </rPh>
    <phoneticPr fontId="2"/>
  </si>
  <si>
    <t>口座振替ができなかった予約は通常入金操作ができること。</t>
    <rPh sb="0" eb="2">
      <t>コウザ</t>
    </rPh>
    <rPh sb="2" eb="4">
      <t>フリカエ</t>
    </rPh>
    <rPh sb="11" eb="13">
      <t>ヨヤク</t>
    </rPh>
    <rPh sb="14" eb="16">
      <t>ツウジョウ</t>
    </rPh>
    <rPh sb="16" eb="18">
      <t>ニュウキン</t>
    </rPh>
    <rPh sb="18" eb="20">
      <t>ソウサ</t>
    </rPh>
    <phoneticPr fontId="2"/>
  </si>
  <si>
    <t>検索結果の一覧には利用日、施設・室場、仮予約／本予約、利用料金等が確認できること。</t>
    <rPh sb="0" eb="2">
      <t>ケンサク</t>
    </rPh>
    <rPh sb="2" eb="4">
      <t>ケッカ</t>
    </rPh>
    <rPh sb="9" eb="11">
      <t>リヨウ</t>
    </rPh>
    <rPh sb="11" eb="12">
      <t>ビ</t>
    </rPh>
    <rPh sb="13" eb="15">
      <t>シセツ</t>
    </rPh>
    <rPh sb="16" eb="18">
      <t>シツジョウ</t>
    </rPh>
    <rPh sb="19" eb="22">
      <t>カリヨヤク</t>
    </rPh>
    <rPh sb="23" eb="24">
      <t>ホン</t>
    </rPh>
    <rPh sb="24" eb="26">
      <t>ヨヤク</t>
    </rPh>
    <rPh sb="27" eb="29">
      <t>リヨウ</t>
    </rPh>
    <rPh sb="29" eb="31">
      <t>リョウキン</t>
    </rPh>
    <rPh sb="31" eb="32">
      <t>トウ</t>
    </rPh>
    <rPh sb="33" eb="35">
      <t>カクニン</t>
    </rPh>
    <phoneticPr fontId="2"/>
  </si>
  <si>
    <t>抽選前、抽選後の申込の変更・削除（取消）ができること。</t>
    <rPh sb="0" eb="2">
      <t>チュウセン</t>
    </rPh>
    <rPh sb="2" eb="3">
      <t>マエ</t>
    </rPh>
    <rPh sb="4" eb="6">
      <t>チュウセン</t>
    </rPh>
    <rPh sb="6" eb="7">
      <t>ゴ</t>
    </rPh>
    <rPh sb="8" eb="10">
      <t>モウシコミ</t>
    </rPh>
    <rPh sb="11" eb="13">
      <t>ヘンコウ</t>
    </rPh>
    <phoneticPr fontId="2"/>
  </si>
  <si>
    <t>キャンセル</t>
    <phoneticPr fontId="2"/>
  </si>
  <si>
    <t>自身の抽選申込が登録されているコマについては、判別がつくように表示すること。</t>
    <rPh sb="0" eb="2">
      <t>ジシン</t>
    </rPh>
    <rPh sb="3" eb="7">
      <t>チュウセンモウシコミ</t>
    </rPh>
    <rPh sb="8" eb="10">
      <t>トウロク</t>
    </rPh>
    <rPh sb="23" eb="25">
      <t>ハンベツ</t>
    </rPh>
    <rPh sb="31" eb="33">
      <t>ヒョウジ</t>
    </rPh>
    <phoneticPr fontId="1"/>
  </si>
  <si>
    <t>利用者機能</t>
    <rPh sb="0" eb="3">
      <t>リヨウシャ</t>
    </rPh>
    <rPh sb="3" eb="5">
      <t>キノウ</t>
    </rPh>
    <phoneticPr fontId="2"/>
  </si>
  <si>
    <t>利用目的（種目）設定</t>
    <rPh sb="8" eb="10">
      <t>セッテイ</t>
    </rPh>
    <phoneticPr fontId="2"/>
  </si>
  <si>
    <t>共通機能</t>
    <phoneticPr fontId="2"/>
  </si>
  <si>
    <t>システム設定</t>
    <rPh sb="4" eb="6">
      <t>セッテイ</t>
    </rPh>
    <phoneticPr fontId="2"/>
  </si>
  <si>
    <t>利用者登録・管理</t>
    <rPh sb="3" eb="5">
      <t>トウロク</t>
    </rPh>
    <rPh sb="6" eb="8">
      <t>カンリ</t>
    </rPh>
    <phoneticPr fontId="2"/>
  </si>
  <si>
    <t>空き照会・予約対象選択</t>
    <rPh sb="5" eb="7">
      <t>ヨヤク</t>
    </rPh>
    <rPh sb="7" eb="9">
      <t>タイショウ</t>
    </rPh>
    <rPh sb="9" eb="11">
      <t>センタク</t>
    </rPh>
    <phoneticPr fontId="2"/>
  </si>
  <si>
    <t>予約登録</t>
    <phoneticPr fontId="2"/>
  </si>
  <si>
    <t>予約のキャンセル</t>
    <rPh sb="0" eb="2">
      <t>ヨヤク</t>
    </rPh>
    <phoneticPr fontId="2"/>
  </si>
  <si>
    <t>予約の承認・請求</t>
    <rPh sb="0" eb="2">
      <t>ヨヤク</t>
    </rPh>
    <rPh sb="3" eb="5">
      <t>ショウニン</t>
    </rPh>
    <rPh sb="6" eb="8">
      <t>セイキュウ</t>
    </rPh>
    <phoneticPr fontId="2"/>
  </si>
  <si>
    <t>予約の入金</t>
    <rPh sb="0" eb="2">
      <t>ヨヤク</t>
    </rPh>
    <phoneticPr fontId="2"/>
  </si>
  <si>
    <t>予約検索</t>
    <rPh sb="2" eb="4">
      <t>ケンサク</t>
    </rPh>
    <phoneticPr fontId="2"/>
  </si>
  <si>
    <t>抽選申込対象選択</t>
    <rPh sb="0" eb="2">
      <t>チュウセン</t>
    </rPh>
    <rPh sb="2" eb="4">
      <t>モウシコミ</t>
    </rPh>
    <rPh sb="4" eb="6">
      <t>タイショウ</t>
    </rPh>
    <rPh sb="6" eb="8">
      <t>センタク</t>
    </rPh>
    <phoneticPr fontId="2"/>
  </si>
  <si>
    <t>抽選申込登録</t>
    <phoneticPr fontId="2"/>
  </si>
  <si>
    <t>抽選申込照会（変更・取消）</t>
    <phoneticPr fontId="2"/>
  </si>
  <si>
    <t>空き照会・予約対象選択</t>
    <phoneticPr fontId="2"/>
  </si>
  <si>
    <t>予約キャンセル</t>
    <rPh sb="0" eb="2">
      <t>ヨヤク</t>
    </rPh>
    <phoneticPr fontId="2"/>
  </si>
  <si>
    <t>抽選申込取消し・本申請・自動削除</t>
    <rPh sb="0" eb="2">
      <t>チュウセン</t>
    </rPh>
    <rPh sb="2" eb="4">
      <t>モウシコミ</t>
    </rPh>
    <rPh sb="4" eb="6">
      <t>トリケ</t>
    </rPh>
    <rPh sb="8" eb="9">
      <t>ホン</t>
    </rPh>
    <rPh sb="9" eb="11">
      <t>シンセイ</t>
    </rPh>
    <rPh sb="12" eb="14">
      <t>ジドウ</t>
    </rPh>
    <rPh sb="14" eb="16">
      <t>サクジョ</t>
    </rPh>
    <phoneticPr fontId="2"/>
  </si>
  <si>
    <t>口座振替帳票</t>
    <rPh sb="0" eb="2">
      <t>コウザ</t>
    </rPh>
    <rPh sb="2" eb="4">
      <t>フリカエ</t>
    </rPh>
    <rPh sb="4" eb="6">
      <t>チョウヒョウ</t>
    </rPh>
    <phoneticPr fontId="2"/>
  </si>
  <si>
    <t>Webアプリケーション</t>
    <phoneticPr fontId="2"/>
  </si>
  <si>
    <t>施設ごとに利用者ID（番号）を自動付与／手入力から選択できること。</t>
    <rPh sb="5" eb="8">
      <t>リヨウシャ</t>
    </rPh>
    <rPh sb="11" eb="13">
      <t>バンゴウ</t>
    </rPh>
    <rPh sb="15" eb="17">
      <t>ジドウ</t>
    </rPh>
    <rPh sb="17" eb="19">
      <t>フヨ</t>
    </rPh>
    <rPh sb="20" eb="21">
      <t>テ</t>
    </rPh>
    <rPh sb="21" eb="23">
      <t>ニュウリョク</t>
    </rPh>
    <rPh sb="25" eb="27">
      <t>センタク</t>
    </rPh>
    <phoneticPr fontId="2"/>
  </si>
  <si>
    <t>アプリケーションをインストールすることなく、ブラウザのみで使用できること。（ブラウザはChrome、Edge、Safari、FireFoxに対応できること。）</t>
    <rPh sb="29" eb="31">
      <t>シヨウ</t>
    </rPh>
    <phoneticPr fontId="2"/>
  </si>
  <si>
    <t>室場（部屋・面）設定</t>
    <rPh sb="8" eb="10">
      <t>セッテイ</t>
    </rPh>
    <phoneticPr fontId="2"/>
  </si>
  <si>
    <t>付属設備・貸出備品設定</t>
    <rPh sb="9" eb="11">
      <t>セッテイ</t>
    </rPh>
    <phoneticPr fontId="2"/>
  </si>
  <si>
    <t>時間コマ・料金設定</t>
    <rPh sb="7" eb="9">
      <t>セッテイ</t>
    </rPh>
    <phoneticPr fontId="2"/>
  </si>
  <si>
    <t>施設設定</t>
    <rPh sb="2" eb="4">
      <t>セッテイ</t>
    </rPh>
    <phoneticPr fontId="2"/>
  </si>
  <si>
    <t>システム管理者からのお知らせをログイン後に表示・確認できること。</t>
    <rPh sb="4" eb="7">
      <t>カンリシャ</t>
    </rPh>
    <phoneticPr fontId="2"/>
  </si>
  <si>
    <t>システム管理者や施設からのお知らせが確認できること。</t>
    <rPh sb="4" eb="6">
      <t>カンリ</t>
    </rPh>
    <rPh sb="6" eb="7">
      <t>シャ</t>
    </rPh>
    <rPh sb="8" eb="10">
      <t>シセツ</t>
    </rPh>
    <phoneticPr fontId="2"/>
  </si>
  <si>
    <t>利用者から仮予約のキャンセル操作を可能とするか選択できること。</t>
    <rPh sb="0" eb="3">
      <t>リヨウシャ</t>
    </rPh>
    <rPh sb="5" eb="8">
      <t>カリヨヤク</t>
    </rPh>
    <rPh sb="14" eb="16">
      <t>ソウサ</t>
    </rPh>
    <rPh sb="17" eb="19">
      <t>カノウ</t>
    </rPh>
    <rPh sb="23" eb="25">
      <t>センタク</t>
    </rPh>
    <phoneticPr fontId="2"/>
  </si>
  <si>
    <t>キャンセル料を「利用日〇日前なら〇％」と４段階以上設定できること。</t>
    <rPh sb="5" eb="6">
      <t>リョウ</t>
    </rPh>
    <rPh sb="8" eb="10">
      <t>リヨウ</t>
    </rPh>
    <rPh sb="10" eb="11">
      <t>ビ</t>
    </rPh>
    <rPh sb="12" eb="13">
      <t>ニチ</t>
    </rPh>
    <rPh sb="13" eb="14">
      <t>マエ</t>
    </rPh>
    <rPh sb="21" eb="23">
      <t>ダンカイ</t>
    </rPh>
    <rPh sb="23" eb="25">
      <t>イジョウ</t>
    </rPh>
    <rPh sb="25" eb="27">
      <t>セッテイ</t>
    </rPh>
    <phoneticPr fontId="2"/>
  </si>
  <si>
    <t>利用者ID（番号）</t>
    <rPh sb="0" eb="3">
      <t>リヨウシャ</t>
    </rPh>
    <rPh sb="6" eb="8">
      <t>バンゴウ</t>
    </rPh>
    <phoneticPr fontId="2"/>
  </si>
  <si>
    <t>利用者は利用者名、ふりがな、電話番号2つ、メールアドレス、市内・市外、支払い方法、備考等が登録できること。</t>
    <rPh sb="0" eb="3">
      <t>リヨウシャ</t>
    </rPh>
    <rPh sb="4" eb="7">
      <t>リヨウシャ</t>
    </rPh>
    <rPh sb="8" eb="9">
      <t>ナ</t>
    </rPh>
    <rPh sb="16" eb="18">
      <t>デンワ</t>
    </rPh>
    <rPh sb="18" eb="20">
      <t>バンゴウ</t>
    </rPh>
    <rPh sb="37" eb="39">
      <t>シハラ</t>
    </rPh>
    <rPh sb="40" eb="42">
      <t>ホウホウ</t>
    </rPh>
    <rPh sb="43" eb="45">
      <t>ビコウ</t>
    </rPh>
    <rPh sb="45" eb="46">
      <t>トウ</t>
    </rPh>
    <rPh sb="47" eb="49">
      <t>トウロク</t>
    </rPh>
    <phoneticPr fontId="2"/>
  </si>
  <si>
    <t>利用者の検索条件として、利用者名、代表者名、電話番号、メールアドレスで検索できること。</t>
    <rPh sb="0" eb="3">
      <t>リヨウシャ</t>
    </rPh>
    <rPh sb="4" eb="6">
      <t>ケンサク</t>
    </rPh>
    <rPh sb="6" eb="8">
      <t>ジョウケン</t>
    </rPh>
    <rPh sb="12" eb="15">
      <t>リヨウシャ</t>
    </rPh>
    <rPh sb="15" eb="16">
      <t>メイ</t>
    </rPh>
    <rPh sb="17" eb="20">
      <t>ダイヒョウシャ</t>
    </rPh>
    <rPh sb="20" eb="21">
      <t>メイ</t>
    </rPh>
    <rPh sb="22" eb="24">
      <t>デンワ</t>
    </rPh>
    <rPh sb="24" eb="26">
      <t>バンゴウ</t>
    </rPh>
    <rPh sb="35" eb="37">
      <t>ケンサク</t>
    </rPh>
    <phoneticPr fontId="2"/>
  </si>
  <si>
    <t>予約の状態（仮予約・本予約・未入金、追加請求、口座振替予定、入金済など）がアイコン等で表示できること。</t>
    <rPh sb="14" eb="17">
      <t>ミニュウキン</t>
    </rPh>
    <rPh sb="18" eb="20">
      <t>ツイカ</t>
    </rPh>
    <rPh sb="20" eb="22">
      <t>セイキュウ</t>
    </rPh>
    <rPh sb="23" eb="25">
      <t>コウザ</t>
    </rPh>
    <rPh sb="25" eb="27">
      <t>フリカエ</t>
    </rPh>
    <rPh sb="27" eb="29">
      <t>ヨテイ</t>
    </rPh>
    <rPh sb="30" eb="32">
      <t>ニュウキン</t>
    </rPh>
    <rPh sb="41" eb="42">
      <t>トウ</t>
    </rPh>
    <phoneticPr fontId="2"/>
  </si>
  <si>
    <t>空き／予約済等のコマの状態やアイコンを凡例として表示できること。</t>
    <rPh sb="0" eb="1">
      <t>ア</t>
    </rPh>
    <rPh sb="3" eb="5">
      <t>ヨヤク</t>
    </rPh>
    <rPh sb="5" eb="6">
      <t>ズ</t>
    </rPh>
    <rPh sb="6" eb="7">
      <t>トウ</t>
    </rPh>
    <rPh sb="11" eb="13">
      <t>ジョウタイ</t>
    </rPh>
    <rPh sb="19" eb="21">
      <t>ハンレイ</t>
    </rPh>
    <rPh sb="24" eb="26">
      <t>ヒョウジ</t>
    </rPh>
    <phoneticPr fontId="2"/>
  </si>
  <si>
    <t>予約登録する場合、利用者ID（番号）や電話番号、利用者名などで検索し、簡易に利用者情報を入力できること。</t>
    <rPh sb="2" eb="4">
      <t>トウロク</t>
    </rPh>
    <rPh sb="6" eb="8">
      <t>バアイ</t>
    </rPh>
    <rPh sb="24" eb="26">
      <t>リヨウ</t>
    </rPh>
    <rPh sb="26" eb="27">
      <t>シャ</t>
    </rPh>
    <rPh sb="27" eb="28">
      <t>メイ</t>
    </rPh>
    <rPh sb="38" eb="43">
      <t>リヨウシャジョウホウ</t>
    </rPh>
    <phoneticPr fontId="2"/>
  </si>
  <si>
    <t>適用条件に合わない内容である場合は通常料金に変更できること。</t>
    <rPh sb="0" eb="2">
      <t>テキヨウ</t>
    </rPh>
    <rPh sb="2" eb="4">
      <t>ジョウケン</t>
    </rPh>
    <rPh sb="5" eb="6">
      <t>ア</t>
    </rPh>
    <rPh sb="9" eb="11">
      <t>ナイヨウ</t>
    </rPh>
    <rPh sb="14" eb="16">
      <t>バアイ</t>
    </rPh>
    <rPh sb="17" eb="19">
      <t>ツウジョウ</t>
    </rPh>
    <rPh sb="19" eb="21">
      <t>リョウキン</t>
    </rPh>
    <rPh sb="22" eb="24">
      <t>ヘンコウ</t>
    </rPh>
    <phoneticPr fontId="2"/>
  </si>
  <si>
    <t>承認後、予約内容にもとづく使用許可書が作成できること。</t>
    <rPh sb="0" eb="2">
      <t>ショウニン</t>
    </rPh>
    <rPh sb="2" eb="3">
      <t>ゴ</t>
    </rPh>
    <rPh sb="4" eb="6">
      <t>ヨヤク</t>
    </rPh>
    <rPh sb="6" eb="8">
      <t>ナイヨウ</t>
    </rPh>
    <rPh sb="13" eb="15">
      <t>シヨウ</t>
    </rPh>
    <rPh sb="15" eb="18">
      <t>キョカショ</t>
    </rPh>
    <rPh sb="19" eb="21">
      <t>サクセイ</t>
    </rPh>
    <phoneticPr fontId="2"/>
  </si>
  <si>
    <t>承認後、付属設備が予約されている場合は、付属設備明細が作成できること。</t>
    <rPh sb="0" eb="2">
      <t>ショウニン</t>
    </rPh>
    <rPh sb="2" eb="3">
      <t>ゴ</t>
    </rPh>
    <rPh sb="4" eb="6">
      <t>フゾク</t>
    </rPh>
    <rPh sb="6" eb="8">
      <t>セツビ</t>
    </rPh>
    <rPh sb="9" eb="11">
      <t>ヨヤク</t>
    </rPh>
    <rPh sb="16" eb="18">
      <t>バアイ</t>
    </rPh>
    <rPh sb="20" eb="22">
      <t>フゾク</t>
    </rPh>
    <rPh sb="22" eb="24">
      <t>セツビ</t>
    </rPh>
    <rPh sb="24" eb="26">
      <t>メイサイ</t>
    </rPh>
    <phoneticPr fontId="2"/>
  </si>
  <si>
    <t>入金時に、入金日、入金方法（現金、口座振込）を指定可能なこと。</t>
    <rPh sb="14" eb="16">
      <t>ゲンキン</t>
    </rPh>
    <rPh sb="17" eb="19">
      <t>コウザ</t>
    </rPh>
    <rPh sb="19" eb="21">
      <t>フリコミ</t>
    </rPh>
    <phoneticPr fontId="2"/>
  </si>
  <si>
    <t>入金は予約の追加、変更等で複数回行うことができること。</t>
    <rPh sb="0" eb="2">
      <t>ニュウキン</t>
    </rPh>
    <rPh sb="3" eb="5">
      <t>ヨヤク</t>
    </rPh>
    <rPh sb="6" eb="8">
      <t>ツイカ</t>
    </rPh>
    <rPh sb="9" eb="11">
      <t>ヘンコウ</t>
    </rPh>
    <rPh sb="11" eb="12">
      <t>トウ</t>
    </rPh>
    <rPh sb="13" eb="16">
      <t>フクスウカイ</t>
    </rPh>
    <rPh sb="16" eb="17">
      <t>オコナ</t>
    </rPh>
    <phoneticPr fontId="2"/>
  </si>
  <si>
    <t>既に予約が確定している時間帯は、抽選の申込みができないこと。</t>
  </si>
  <si>
    <t>既に予約が確定している時間帯は、抽選の申込みができないこと。</t>
    <phoneticPr fontId="2"/>
  </si>
  <si>
    <t>抽選申込設定された時間コマのみ、クリックするだけで選択できること。
同等の操作で選択解除できること。</t>
    <rPh sb="9" eb="11">
      <t>ジカン</t>
    </rPh>
    <rPh sb="25" eb="27">
      <t>センタク</t>
    </rPh>
    <rPh sb="34" eb="36">
      <t>ドウトウ</t>
    </rPh>
    <rPh sb="37" eb="39">
      <t>ソウサ</t>
    </rPh>
    <rPh sb="40" eb="42">
      <t>センタク</t>
    </rPh>
    <rPh sb="42" eb="44">
      <t>カイジョ</t>
    </rPh>
    <phoneticPr fontId="2"/>
  </si>
  <si>
    <t>抽選申込登録する場合、利用者ID（番号）や電話番号、利用者名などで検索し、簡易に利用者情報を入力できること。</t>
    <phoneticPr fontId="2"/>
  </si>
  <si>
    <t>利用日範囲、利用者ID（番号）、室場・抽選状態（申込／当選／落選／削除）等の条件にて抽選申込情報を検索し一覧で表示できること。</t>
    <rPh sb="0" eb="2">
      <t>リヨウ</t>
    </rPh>
    <rPh sb="2" eb="3">
      <t>ビ</t>
    </rPh>
    <rPh sb="3" eb="5">
      <t>ハンイ</t>
    </rPh>
    <rPh sb="16" eb="18">
      <t>シツジョウ</t>
    </rPh>
    <rPh sb="24" eb="26">
      <t>モウシコミ</t>
    </rPh>
    <rPh sb="27" eb="29">
      <t>トウセン</t>
    </rPh>
    <rPh sb="30" eb="32">
      <t>ラクセン</t>
    </rPh>
    <rPh sb="33" eb="35">
      <t>サクジョ</t>
    </rPh>
    <phoneticPr fontId="2"/>
  </si>
  <si>
    <t>検索結果は申込明細単位に一覧で表示できること。</t>
    <rPh sb="0" eb="2">
      <t>ケンサク</t>
    </rPh>
    <rPh sb="2" eb="4">
      <t>ケッカ</t>
    </rPh>
    <rPh sb="5" eb="7">
      <t>モウシコミ</t>
    </rPh>
    <rPh sb="7" eb="9">
      <t>メイサイ</t>
    </rPh>
    <rPh sb="9" eb="11">
      <t>タンイ</t>
    </rPh>
    <rPh sb="12" eb="14">
      <t>イチラン</t>
    </rPh>
    <rPh sb="15" eb="17">
      <t>ヒョウジ</t>
    </rPh>
    <phoneticPr fontId="2"/>
  </si>
  <si>
    <t>抽選申込変更・削除（取消）</t>
    <rPh sb="0" eb="2">
      <t>チュウセン</t>
    </rPh>
    <rPh sb="2" eb="4">
      <t>モウシコミ</t>
    </rPh>
    <rPh sb="4" eb="6">
      <t>ヘンコウ</t>
    </rPh>
    <rPh sb="7" eb="9">
      <t>サクジョ</t>
    </rPh>
    <rPh sb="10" eb="11">
      <t>ト</t>
    </rPh>
    <rPh sb="11" eb="12">
      <t>ケ</t>
    </rPh>
    <phoneticPr fontId="2"/>
  </si>
  <si>
    <t>当選した当選仮予約を本申請操作できる期間を設定できること。（公開後毎月20日0時まで等）</t>
    <rPh sb="0" eb="2">
      <t>トウセン</t>
    </rPh>
    <rPh sb="4" eb="6">
      <t>トウセン</t>
    </rPh>
    <rPh sb="6" eb="9">
      <t>カリヨヤク</t>
    </rPh>
    <rPh sb="10" eb="11">
      <t>ホン</t>
    </rPh>
    <rPh sb="11" eb="13">
      <t>シンセイ</t>
    </rPh>
    <rPh sb="13" eb="15">
      <t>ソウサ</t>
    </rPh>
    <rPh sb="18" eb="20">
      <t>キカン</t>
    </rPh>
    <rPh sb="21" eb="23">
      <t>セッテイ</t>
    </rPh>
    <rPh sb="30" eb="32">
      <t>コウカイ</t>
    </rPh>
    <rPh sb="32" eb="33">
      <t>ゴ</t>
    </rPh>
    <rPh sb="33" eb="35">
      <t>マイツキ</t>
    </rPh>
    <rPh sb="37" eb="38">
      <t>カ</t>
    </rPh>
    <rPh sb="39" eb="40">
      <t>ジ</t>
    </rPh>
    <rPh sb="42" eb="43">
      <t>トウ</t>
    </rPh>
    <phoneticPr fontId="2"/>
  </si>
  <si>
    <t>本申請されなかった当選仮予約が自動削除される日を設定できること。（毎月20日0時に当選仮予約は自動削除される等）</t>
    <rPh sb="0" eb="1">
      <t>ホン</t>
    </rPh>
    <rPh sb="1" eb="3">
      <t>シンセイ</t>
    </rPh>
    <rPh sb="9" eb="11">
      <t>トウセン</t>
    </rPh>
    <rPh sb="11" eb="14">
      <t>カリヨヤク</t>
    </rPh>
    <rPh sb="15" eb="17">
      <t>ジドウ</t>
    </rPh>
    <rPh sb="17" eb="19">
      <t>サクジョ</t>
    </rPh>
    <rPh sb="22" eb="23">
      <t>ヒ</t>
    </rPh>
    <rPh sb="24" eb="26">
      <t>セッテイ</t>
    </rPh>
    <rPh sb="33" eb="35">
      <t>マイツキ</t>
    </rPh>
    <rPh sb="37" eb="38">
      <t>カ</t>
    </rPh>
    <rPh sb="39" eb="40">
      <t>ジ</t>
    </rPh>
    <rPh sb="41" eb="43">
      <t>トウセン</t>
    </rPh>
    <rPh sb="43" eb="46">
      <t>カリヨヤク</t>
    </rPh>
    <rPh sb="47" eb="49">
      <t>ジドウ</t>
    </rPh>
    <rPh sb="49" eb="51">
      <t>サクジョ</t>
    </rPh>
    <rPh sb="54" eb="55">
      <t>トウ</t>
    </rPh>
    <phoneticPr fontId="2"/>
  </si>
  <si>
    <t>ログイン、マイページ</t>
    <phoneticPr fontId="2"/>
  </si>
  <si>
    <t>マイページなどから自身の予約・抽選申込一覧を表示できること。</t>
    <rPh sb="15" eb="17">
      <t>チュウセン</t>
    </rPh>
    <rPh sb="17" eb="19">
      <t>モウシコ</t>
    </rPh>
    <phoneticPr fontId="2"/>
  </si>
  <si>
    <t>利用者の選択によって、選択中の予約と既存の予約の合計数が、上限数を超過している場合は上限超過の確認メッセージを表示し、予約登録を中断させること。</t>
    <rPh sb="0" eb="3">
      <t>リヨウシャ</t>
    </rPh>
    <rPh sb="4" eb="6">
      <t>センタク</t>
    </rPh>
    <rPh sb="11" eb="14">
      <t>センタクチュウ</t>
    </rPh>
    <rPh sb="15" eb="17">
      <t>ヨヤク</t>
    </rPh>
    <rPh sb="18" eb="20">
      <t>キソン</t>
    </rPh>
    <rPh sb="21" eb="23">
      <t>ヨヤク</t>
    </rPh>
    <rPh sb="24" eb="26">
      <t>ゴウケイ</t>
    </rPh>
    <rPh sb="26" eb="27">
      <t>スウ</t>
    </rPh>
    <rPh sb="29" eb="31">
      <t>ジョウゲン</t>
    </rPh>
    <rPh sb="31" eb="32">
      <t>スウ</t>
    </rPh>
    <rPh sb="33" eb="35">
      <t>チョウカ</t>
    </rPh>
    <rPh sb="39" eb="41">
      <t>バアイ</t>
    </rPh>
    <rPh sb="42" eb="44">
      <t>ジョウゲン</t>
    </rPh>
    <rPh sb="44" eb="46">
      <t>チョウカ</t>
    </rPh>
    <rPh sb="47" eb="49">
      <t>カクニン</t>
    </rPh>
    <rPh sb="55" eb="57">
      <t>ヒョウジ</t>
    </rPh>
    <rPh sb="59" eb="63">
      <t>ヨヤクトウロク</t>
    </rPh>
    <rPh sb="64" eb="66">
      <t>チュウダン</t>
    </rPh>
    <phoneticPr fontId="2"/>
  </si>
  <si>
    <t>特別料金（高齢者や高校生以下料金など）が設定されていて、対象施設に特別料金が該当する場合、自動で適用できること。</t>
    <rPh sb="0" eb="2">
      <t>トクベツ</t>
    </rPh>
    <rPh sb="2" eb="4">
      <t>リョウキン</t>
    </rPh>
    <rPh sb="5" eb="8">
      <t>コウレイシャ</t>
    </rPh>
    <rPh sb="9" eb="12">
      <t>コウコウセイ</t>
    </rPh>
    <rPh sb="12" eb="14">
      <t>イカ</t>
    </rPh>
    <rPh sb="14" eb="16">
      <t>リョウキン</t>
    </rPh>
    <rPh sb="20" eb="22">
      <t>セッテイ</t>
    </rPh>
    <rPh sb="28" eb="30">
      <t>タイショウ</t>
    </rPh>
    <rPh sb="30" eb="32">
      <t>シセツ</t>
    </rPh>
    <rPh sb="33" eb="35">
      <t>トクベツ</t>
    </rPh>
    <rPh sb="35" eb="37">
      <t>リョウキン</t>
    </rPh>
    <rPh sb="38" eb="40">
      <t>ガイトウ</t>
    </rPh>
    <rPh sb="42" eb="44">
      <t>バアイ</t>
    </rPh>
    <rPh sb="45" eb="47">
      <t>ジドウ</t>
    </rPh>
    <rPh sb="48" eb="50">
      <t>テキヨウ</t>
    </rPh>
    <phoneticPr fontId="2"/>
  </si>
  <si>
    <t>選択された室場と時間帯によって基本使用料金が自動計算され表示すること。</t>
    <rPh sb="5" eb="7">
      <t>シツジョウ</t>
    </rPh>
    <rPh sb="28" eb="30">
      <t>ヒョウジ</t>
    </rPh>
    <phoneticPr fontId="2"/>
  </si>
  <si>
    <t>予約登録において利用日が休日で、休日料金が設定されている場合、休日料金で自動計算され表示すること。</t>
    <rPh sb="8" eb="10">
      <t>リヨウ</t>
    </rPh>
    <rPh sb="10" eb="11">
      <t>ビ</t>
    </rPh>
    <rPh sb="12" eb="14">
      <t>キュウジツ</t>
    </rPh>
    <rPh sb="16" eb="18">
      <t>キュウジツ</t>
    </rPh>
    <rPh sb="18" eb="20">
      <t>リョウキン</t>
    </rPh>
    <rPh sb="21" eb="23">
      <t>セッテイ</t>
    </rPh>
    <rPh sb="28" eb="30">
      <t>バアイ</t>
    </rPh>
    <rPh sb="31" eb="33">
      <t>キュウジツ</t>
    </rPh>
    <rPh sb="33" eb="35">
      <t>リョウキン</t>
    </rPh>
    <phoneticPr fontId="2"/>
  </si>
  <si>
    <t>予約登録において、利用日が「シーズン料金」や「期間限定料金」期間である場合、優先して料金に採用して自動計算され表示すること。</t>
    <rPh sb="9" eb="11">
      <t>リヨウ</t>
    </rPh>
    <rPh sb="11" eb="12">
      <t>ビ</t>
    </rPh>
    <rPh sb="18" eb="20">
      <t>リョウキン</t>
    </rPh>
    <rPh sb="23" eb="25">
      <t>キカン</t>
    </rPh>
    <rPh sb="25" eb="27">
      <t>ゲンテイ</t>
    </rPh>
    <rPh sb="27" eb="29">
      <t>リョウキン</t>
    </rPh>
    <rPh sb="30" eb="32">
      <t>キカン</t>
    </rPh>
    <rPh sb="35" eb="37">
      <t>バアイ</t>
    </rPh>
    <rPh sb="38" eb="40">
      <t>ユウセン</t>
    </rPh>
    <rPh sb="42" eb="44">
      <t>リョウキン</t>
    </rPh>
    <rPh sb="45" eb="47">
      <t>サイヨウ</t>
    </rPh>
    <phoneticPr fontId="2"/>
  </si>
  <si>
    <t>予約登録において、利用日が「シーズン料金」や「期間限定料金」期間である場合、自動計算され表示すること。</t>
    <rPh sb="9" eb="11">
      <t>リヨウ</t>
    </rPh>
    <rPh sb="11" eb="12">
      <t>ビ</t>
    </rPh>
    <rPh sb="18" eb="20">
      <t>リョウキン</t>
    </rPh>
    <rPh sb="23" eb="25">
      <t>キカン</t>
    </rPh>
    <rPh sb="25" eb="27">
      <t>ゲンテイ</t>
    </rPh>
    <rPh sb="27" eb="29">
      <t>リョウキン</t>
    </rPh>
    <rPh sb="30" eb="32">
      <t>キカン</t>
    </rPh>
    <rPh sb="35" eb="37">
      <t>バアイ</t>
    </rPh>
    <rPh sb="38" eb="40">
      <t>ジドウ</t>
    </rPh>
    <rPh sb="40" eb="42">
      <t>ケイサン</t>
    </rPh>
    <rPh sb="44" eb="46">
      <t>ヒョウジ</t>
    </rPh>
    <phoneticPr fontId="2"/>
  </si>
  <si>
    <t>利用者に特別料金（高齢者や高校生以下料金など）が設定されていて、対象施設に特別料金が該当する場合、自動計算され表示すること。</t>
    <rPh sb="0" eb="3">
      <t>リヨウシャ</t>
    </rPh>
    <rPh sb="4" eb="6">
      <t>トクベツ</t>
    </rPh>
    <rPh sb="6" eb="8">
      <t>リョウキン</t>
    </rPh>
    <rPh sb="9" eb="12">
      <t>コウレイシャ</t>
    </rPh>
    <rPh sb="13" eb="16">
      <t>コウコウセイ</t>
    </rPh>
    <rPh sb="16" eb="18">
      <t>イカ</t>
    </rPh>
    <rPh sb="18" eb="20">
      <t>リョウキン</t>
    </rPh>
    <rPh sb="24" eb="26">
      <t>セッテイ</t>
    </rPh>
    <rPh sb="32" eb="34">
      <t>タイショウ</t>
    </rPh>
    <rPh sb="34" eb="36">
      <t>シセツ</t>
    </rPh>
    <rPh sb="37" eb="39">
      <t>トクベツ</t>
    </rPh>
    <rPh sb="39" eb="41">
      <t>リョウキン</t>
    </rPh>
    <rPh sb="42" eb="44">
      <t>ガイトウ</t>
    </rPh>
    <rPh sb="46" eb="48">
      <t>バアイ</t>
    </rPh>
    <rPh sb="49" eb="51">
      <t>ジドウ</t>
    </rPh>
    <rPh sb="51" eb="53">
      <t>ケイサン</t>
    </rPh>
    <rPh sb="55" eb="57">
      <t>ヒョウジ</t>
    </rPh>
    <phoneticPr fontId="2"/>
  </si>
  <si>
    <t>抽選申込設定された時間コマのみ、タッチやクリックで選択できること。
同等の操作で選択解除できること。</t>
    <rPh sb="0" eb="2">
      <t>チュウセン</t>
    </rPh>
    <rPh sb="2" eb="4">
      <t>モウシコ</t>
    </rPh>
    <rPh sb="4" eb="6">
      <t>セッテイ</t>
    </rPh>
    <rPh sb="9" eb="11">
      <t>ジカン</t>
    </rPh>
    <rPh sb="25" eb="27">
      <t>センタク</t>
    </rPh>
    <rPh sb="34" eb="36">
      <t>ドウトウ</t>
    </rPh>
    <rPh sb="37" eb="39">
      <t>ソウサ</t>
    </rPh>
    <rPh sb="40" eb="42">
      <t>センタク</t>
    </rPh>
    <rPh sb="42" eb="44">
      <t>カイジョ</t>
    </rPh>
    <phoneticPr fontId="2"/>
  </si>
  <si>
    <t>その他機能</t>
    <rPh sb="2" eb="5">
      <t>タキノウ</t>
    </rPh>
    <phoneticPr fontId="2"/>
  </si>
  <si>
    <t>特定日時までに本申請をしなかった場合は、自動削除（取消）されること。</t>
    <rPh sb="7" eb="8">
      <t>ホン</t>
    </rPh>
    <rPh sb="8" eb="10">
      <t>シンセイ</t>
    </rPh>
    <rPh sb="16" eb="18">
      <t>バアイ</t>
    </rPh>
    <rPh sb="20" eb="22">
      <t>ジドウ</t>
    </rPh>
    <rPh sb="22" eb="24">
      <t>サクジョ</t>
    </rPh>
    <rPh sb="25" eb="27">
      <t>トリケシ</t>
    </rPh>
    <phoneticPr fontId="2"/>
  </si>
  <si>
    <t>オンライン決済</t>
    <rPh sb="5" eb="7">
      <t>ケッサイ</t>
    </rPh>
    <phoneticPr fontId="2"/>
  </si>
  <si>
    <t>システム連携</t>
    <phoneticPr fontId="2"/>
  </si>
  <si>
    <t>セキュリティ</t>
    <phoneticPr fontId="2"/>
  </si>
  <si>
    <t>暗証番号メール通知</t>
    <rPh sb="0" eb="4">
      <t>アンショウバンゴウ</t>
    </rPh>
    <rPh sb="7" eb="9">
      <t>ツウチ</t>
    </rPh>
    <phoneticPr fontId="2"/>
  </si>
  <si>
    <t>暗証番号確認</t>
    <rPh sb="0" eb="2">
      <t>アンショウ</t>
    </rPh>
    <rPh sb="2" eb="4">
      <t>バンゴウ</t>
    </rPh>
    <rPh sb="4" eb="6">
      <t>カクニン</t>
    </rPh>
    <phoneticPr fontId="2"/>
  </si>
  <si>
    <t>支払処理</t>
    <rPh sb="0" eb="4">
      <t>シハライショリ</t>
    </rPh>
    <phoneticPr fontId="2"/>
  </si>
  <si>
    <t>利用者画面の説明文の編集ができること。</t>
    <rPh sb="0" eb="3">
      <t>リヨウシャ</t>
    </rPh>
    <rPh sb="3" eb="5">
      <t>ガメン</t>
    </rPh>
    <rPh sb="6" eb="8">
      <t>セツメイ</t>
    </rPh>
    <rPh sb="8" eb="9">
      <t>ブン</t>
    </rPh>
    <rPh sb="10" eb="12">
      <t>ヘンシュウ</t>
    </rPh>
    <phoneticPr fontId="2"/>
  </si>
  <si>
    <t>利用者画面のシステム紹介文を編集できること。</t>
    <rPh sb="0" eb="3">
      <t>リヨウシャ</t>
    </rPh>
    <rPh sb="3" eb="5">
      <t>ガメン</t>
    </rPh>
    <rPh sb="10" eb="12">
      <t>ショウカイ</t>
    </rPh>
    <rPh sb="12" eb="13">
      <t>ブン</t>
    </rPh>
    <rPh sb="14" eb="16">
      <t>ヘンシュウ</t>
    </rPh>
    <phoneticPr fontId="2"/>
  </si>
  <si>
    <t>利用者画面のシステム紹介文の画像を差し替えできること。</t>
    <rPh sb="0" eb="3">
      <t>リヨウシャ</t>
    </rPh>
    <rPh sb="3" eb="5">
      <t>ガメン</t>
    </rPh>
    <rPh sb="10" eb="12">
      <t>ショウカイ</t>
    </rPh>
    <rPh sb="12" eb="13">
      <t>ブン</t>
    </rPh>
    <rPh sb="14" eb="16">
      <t>ガゾウ</t>
    </rPh>
    <rPh sb="17" eb="18">
      <t>サ</t>
    </rPh>
    <rPh sb="19" eb="20">
      <t>カ</t>
    </rPh>
    <phoneticPr fontId="2"/>
  </si>
  <si>
    <t>利用者画面に利用者がダウンロード可能なファイルを配置できること。</t>
    <rPh sb="0" eb="3">
      <t>リヨウシャ</t>
    </rPh>
    <rPh sb="3" eb="5">
      <t>ガメン</t>
    </rPh>
    <rPh sb="6" eb="9">
      <t>リヨウシャ</t>
    </rPh>
    <rPh sb="16" eb="18">
      <t>カノウ</t>
    </rPh>
    <rPh sb="24" eb="26">
      <t>ハイチ</t>
    </rPh>
    <phoneticPr fontId="2"/>
  </si>
  <si>
    <t>利用者画面説明</t>
    <rPh sb="0" eb="3">
      <t>リヨウシャ</t>
    </rPh>
    <rPh sb="3" eb="5">
      <t>ガメン</t>
    </rPh>
    <rPh sb="5" eb="7">
      <t>セツメイ</t>
    </rPh>
    <phoneticPr fontId="2"/>
  </si>
  <si>
    <t>利用者システム紹介</t>
    <rPh sb="0" eb="3">
      <t>リヨウシャ</t>
    </rPh>
    <rPh sb="7" eb="9">
      <t>ショウカイ</t>
    </rPh>
    <phoneticPr fontId="2"/>
  </si>
  <si>
    <t>利用者システム紹介画像</t>
    <rPh sb="0" eb="3">
      <t>リヨウシャ</t>
    </rPh>
    <rPh sb="7" eb="9">
      <t>ショウカイ</t>
    </rPh>
    <rPh sb="9" eb="11">
      <t>ガゾウ</t>
    </rPh>
    <phoneticPr fontId="2"/>
  </si>
  <si>
    <t>利用者ダウンロードファイル</t>
    <rPh sb="0" eb="3">
      <t>リヨウシャ</t>
    </rPh>
    <phoneticPr fontId="2"/>
  </si>
  <si>
    <t>施設管理者機能</t>
    <rPh sb="0" eb="2">
      <t>シセツ</t>
    </rPh>
    <rPh sb="2" eb="5">
      <t>カンリシャ</t>
    </rPh>
    <rPh sb="5" eb="7">
      <t>キノウ</t>
    </rPh>
    <phoneticPr fontId="2"/>
  </si>
  <si>
    <t>URL発行によるサイネージ連携ができること。</t>
    <rPh sb="13" eb="15">
      <t>レンケイ</t>
    </rPh>
    <phoneticPr fontId="2"/>
  </si>
  <si>
    <t>サイネージ</t>
    <phoneticPr fontId="2"/>
  </si>
  <si>
    <t>キャンセル通知</t>
    <rPh sb="5" eb="7">
      <t>ツウチ</t>
    </rPh>
    <phoneticPr fontId="2"/>
  </si>
  <si>
    <t>可否</t>
    <rPh sb="0" eb="2">
      <t>カヒ</t>
    </rPh>
    <phoneticPr fontId="2"/>
  </si>
  <si>
    <t>予約がキャンセルされた場合、メール通知する設定ができること。</t>
    <rPh sb="0" eb="2">
      <t>ヨヤク</t>
    </rPh>
    <rPh sb="11" eb="13">
      <t>バアイ</t>
    </rPh>
    <rPh sb="17" eb="19">
      <t>ツウチ</t>
    </rPh>
    <rPh sb="21" eb="23">
      <t>セッテイ</t>
    </rPh>
    <phoneticPr fontId="2"/>
  </si>
  <si>
    <t>【様式6】</t>
    <phoneticPr fontId="6"/>
  </si>
  <si>
    <t>　代替案がある場合は「△」を記入し、任意様式にて代替案についての詳細を記載すること。なお、代替案を記載した任意様式には、対応する要求事項の項番を付すこと。</t>
    <rPh sb="18" eb="20">
      <t>ニンイ</t>
    </rPh>
    <rPh sb="20" eb="22">
      <t>ヨウシキ</t>
    </rPh>
    <rPh sb="45" eb="48">
      <t>ダイタイアン</t>
    </rPh>
    <rPh sb="49" eb="51">
      <t>キサイ</t>
    </rPh>
    <rPh sb="53" eb="55">
      <t>ニンイ</t>
    </rPh>
    <rPh sb="55" eb="57">
      <t>ヨウシキ</t>
    </rPh>
    <rPh sb="60" eb="62">
      <t>タイオウ</t>
    </rPh>
    <rPh sb="64" eb="66">
      <t>ヨウキュウ</t>
    </rPh>
    <rPh sb="66" eb="68">
      <t>ジコウ</t>
    </rPh>
    <rPh sb="69" eb="71">
      <t>コウバン</t>
    </rPh>
    <rPh sb="72" eb="73">
      <t>フ</t>
    </rPh>
    <phoneticPr fontId="6"/>
  </si>
  <si>
    <t>　各機能において、標準機能で要求仕様を満たす場合は、「可否」欄に「◎」、カスタマイズやオプションで要求仕様を満たす場合は「○」</t>
    <rPh sb="1" eb="4">
      <t>カクキノウ</t>
    </rPh>
    <rPh sb="9" eb="11">
      <t>ヒョウジュン</t>
    </rPh>
    <rPh sb="11" eb="13">
      <t>キノウ</t>
    </rPh>
    <rPh sb="14" eb="16">
      <t>ヨウキュウ</t>
    </rPh>
    <rPh sb="16" eb="18">
      <t>シヨウ</t>
    </rPh>
    <rPh sb="19" eb="20">
      <t>ミ</t>
    </rPh>
    <rPh sb="22" eb="24">
      <t>バアイ</t>
    </rPh>
    <rPh sb="27" eb="29">
      <t>カヒ</t>
    </rPh>
    <rPh sb="30" eb="31">
      <t>ラン</t>
    </rPh>
    <rPh sb="49" eb="53">
      <t>ヨウキュウシヨウ</t>
    </rPh>
    <rPh sb="54" eb="55">
      <t>ミ</t>
    </rPh>
    <rPh sb="57" eb="59">
      <t>バアイ</t>
    </rPh>
    <phoneticPr fontId="6"/>
  </si>
  <si>
    <t>項番</t>
    <rPh sb="0" eb="2">
      <t>コウバン</t>
    </rPh>
    <phoneticPr fontId="2"/>
  </si>
  <si>
    <t>オンライン決済（クレジット・電子マネー等）が可能であること。また、決済手段が増えた場合でも、別途システム改修の費用が発生しないこと(決済会社への手数料は除く)。</t>
    <rPh sb="22" eb="24">
      <t>カノウ</t>
    </rPh>
    <phoneticPr fontId="2"/>
  </si>
  <si>
    <t>利用者から本予約のキャンセルを可能とするか選択できること。または、未入金またはキャンセル料が無料の場合に限り、利用者からのキャンセルを可能とする設定が選択できること。</t>
    <phoneticPr fontId="2"/>
  </si>
  <si>
    <t>自動設定された減免・割増の解除ができること。</t>
    <phoneticPr fontId="2"/>
  </si>
  <si>
    <t>キャンセル料の有無を設定できること。</t>
    <rPh sb="5" eb="6">
      <t>リョウ</t>
    </rPh>
    <rPh sb="7" eb="9">
      <t>ウム</t>
    </rPh>
    <rPh sb="10" eb="12">
      <t>セッテイ</t>
    </rPh>
    <phoneticPr fontId="2"/>
  </si>
  <si>
    <t>休館日予約可</t>
    <rPh sb="0" eb="3">
      <t>キュウカンビ</t>
    </rPh>
    <rPh sb="3" eb="5">
      <t>ヨヤク</t>
    </rPh>
    <phoneticPr fontId="2"/>
  </si>
  <si>
    <t>休館日が設定された日も予約できること。</t>
    <rPh sb="0" eb="3">
      <t>キュウカンビ</t>
    </rPh>
    <rPh sb="4" eb="6">
      <t>セッテイ</t>
    </rPh>
    <rPh sb="9" eb="10">
      <t>ヒ</t>
    </rPh>
    <rPh sb="11" eb="13">
      <t>ヨヤク</t>
    </rPh>
    <phoneticPr fontId="2"/>
  </si>
  <si>
    <r>
      <t>　　　　　　　　　</t>
    </r>
    <r>
      <rPr>
        <b/>
        <sz val="16"/>
        <rFont val="游ゴシック"/>
        <family val="3"/>
        <charset val="128"/>
        <scheme val="minor"/>
      </rPr>
      <t>　　　総合施設管理システムの更新に係る要求機能一覧</t>
    </r>
    <rPh sb="12" eb="14">
      <t>ソウゴウ</t>
    </rPh>
    <rPh sb="14" eb="16">
      <t>シセツ</t>
    </rPh>
    <rPh sb="16" eb="18">
      <t>カンリ</t>
    </rPh>
    <rPh sb="28" eb="30">
      <t>ヨウキュウ</t>
    </rPh>
    <rPh sb="30" eb="32">
      <t>キノウ</t>
    </rPh>
    <rPh sb="32" eb="34">
      <t>イチラン</t>
    </rPh>
    <phoneticPr fontId="6"/>
  </si>
  <si>
    <t>利用者ID（番号）形態</t>
    <rPh sb="0" eb="3">
      <t>リヨウシャ</t>
    </rPh>
    <rPh sb="6" eb="8">
      <t>バンゴウ</t>
    </rPh>
    <rPh sb="9" eb="11">
      <t>ケイタイ</t>
    </rPh>
    <phoneticPr fontId="2"/>
  </si>
  <si>
    <t>利用者IDは11桁に対応できること。</t>
    <rPh sb="0" eb="3">
      <t>リヨウシャ</t>
    </rPh>
    <rPh sb="8" eb="9">
      <t>ケタ</t>
    </rPh>
    <rPh sb="10" eb="12">
      <t>タイオウ</t>
    </rPh>
    <phoneticPr fontId="2"/>
  </si>
  <si>
    <t>予約を承認したタイミング等で、解錠するための暗証番号が利用者に通知されること。</t>
    <rPh sb="0" eb="2">
      <t>ヨヤク</t>
    </rPh>
    <rPh sb="3" eb="5">
      <t>ショウニン</t>
    </rPh>
    <rPh sb="12" eb="13">
      <t>トウ</t>
    </rPh>
    <rPh sb="15" eb="17">
      <t>カイジョウ</t>
    </rPh>
    <rPh sb="22" eb="24">
      <t>アンショウ</t>
    </rPh>
    <rPh sb="24" eb="26">
      <t>バンゴウ</t>
    </rPh>
    <rPh sb="27" eb="30">
      <t>リヨウシャ</t>
    </rPh>
    <rPh sb="31" eb="33">
      <t>ツウチ</t>
    </rPh>
    <phoneticPr fontId="2"/>
  </si>
  <si>
    <t>マイページなど、メール以外からも暗証番号が確認できること。</t>
    <rPh sb="11" eb="13">
      <t>イガイ</t>
    </rPh>
    <rPh sb="16" eb="20">
      <t>アンショウバンゴウ</t>
    </rPh>
    <rPh sb="21" eb="23">
      <t>カクニン</t>
    </rPh>
    <phoneticPr fontId="2"/>
  </si>
  <si>
    <t>消防法及び建築基準法に準拠したスマートロックであること。</t>
    <phoneticPr fontId="2"/>
  </si>
  <si>
    <t>停電時や暗証番号を忘れた場合等についても開錠、施錠ができる仕組みがあること。</t>
    <phoneticPr fontId="2"/>
  </si>
  <si>
    <t>緊急時対応</t>
    <phoneticPr fontId="2"/>
  </si>
  <si>
    <t>安全性</t>
    <phoneticPr fontId="2"/>
  </si>
  <si>
    <t>抽選日時を設定できること。（毎月10日17時等）</t>
    <rPh sb="0" eb="2">
      <t>チュウセン</t>
    </rPh>
    <rPh sb="2" eb="4">
      <t>ニチジ</t>
    </rPh>
    <rPh sb="5" eb="7">
      <t>セッ_x0000__x0000_</t>
    </rPh>
    <rPh sb="22" eb="23">
      <t/>
    </rPh>
    <phoneticPr fontId="2"/>
  </si>
  <si>
    <t>抽選結果の公開日時を設定できること。（毎月11日12時等）</t>
    <phoneticPr fontId="2"/>
  </si>
  <si>
    <t>室場や附属設備、冷暖房設備の追加等が発生した場合にも対応できること。
※料金後納（未入金）の場合も請求額が自動計算されること。</t>
    <phoneticPr fontId="2"/>
  </si>
  <si>
    <t>追加請求</t>
    <rPh sb="0" eb="4">
      <t>ツイカセイキュウ</t>
    </rPh>
    <phoneticPr fontId="2"/>
  </si>
  <si>
    <t>利用者から利用日の何日前まで予約可能とするか日数指定できること。また、複数の室場で異なる期間が設定できること。
※0日なら利用日当日の予約可能</t>
    <rPh sb="0" eb="3">
      <t>リヨウシャ</t>
    </rPh>
    <rPh sb="5" eb="7">
      <t>リヨウ</t>
    </rPh>
    <rPh sb="7" eb="8">
      <t>ビ</t>
    </rPh>
    <rPh sb="9" eb="10">
      <t>ナン</t>
    </rPh>
    <rPh sb="10" eb="11">
      <t>ニチ</t>
    </rPh>
    <rPh sb="11" eb="12">
      <t>マエ</t>
    </rPh>
    <rPh sb="14" eb="16">
      <t>ヨヤク</t>
    </rPh>
    <rPh sb="16" eb="18">
      <t>カノウ</t>
    </rPh>
    <rPh sb="22" eb="24">
      <t>ニッスウ</t>
    </rPh>
    <rPh sb="24" eb="26">
      <t>シテイ</t>
    </rPh>
    <rPh sb="58" eb="59">
      <t>ニチ</t>
    </rPh>
    <rPh sb="61" eb="63">
      <t>リヨウ</t>
    </rPh>
    <rPh sb="63" eb="64">
      <t>ビ</t>
    </rPh>
    <rPh sb="64" eb="66">
      <t>トウジツ</t>
    </rPh>
    <rPh sb="67" eb="69">
      <t>ヨヤク</t>
    </rPh>
    <rPh sb="69" eb="71">
      <t>カノウ</t>
    </rPh>
    <phoneticPr fontId="2"/>
  </si>
  <si>
    <t>コマ単位／時間単位／無料から選択できること。コマは30分単位が設定できること。</t>
    <rPh sb="2" eb="4">
      <t>タンイ</t>
    </rPh>
    <rPh sb="5" eb="7">
      <t>ジカン</t>
    </rPh>
    <rPh sb="7" eb="9">
      <t>タンイ</t>
    </rPh>
    <rPh sb="10" eb="12">
      <t>ムリョウ</t>
    </rPh>
    <rPh sb="14" eb="16">
      <t>センタク</t>
    </rPh>
    <phoneticPr fontId="2"/>
  </si>
  <si>
    <t>1時間や30分間の延長時間（前延長・後延長）を設定できること。</t>
    <rPh sb="1" eb="3">
      <t>ジカン</t>
    </rPh>
    <rPh sb="6" eb="8">
      <t>フンカン</t>
    </rPh>
    <rPh sb="9" eb="11">
      <t>エンチョウ</t>
    </rPh>
    <rPh sb="11" eb="13">
      <t>ジカン</t>
    </rPh>
    <rPh sb="23" eb="25">
      <t>セッテイ</t>
    </rPh>
    <phoneticPr fontId="1"/>
  </si>
  <si>
    <t>室場が何ヵ月先まで予約可能か設定できること。また、複数の施設で個別設定ができること。</t>
    <rPh sb="0" eb="2">
      <t>シツジョウ</t>
    </rPh>
    <rPh sb="3" eb="4">
      <t>ナン</t>
    </rPh>
    <rPh sb="5" eb="6">
      <t>ゲツ</t>
    </rPh>
    <rPh sb="6" eb="7">
      <t>サキ</t>
    </rPh>
    <rPh sb="9" eb="11">
      <t>ヨヤク</t>
    </rPh>
    <rPh sb="11" eb="13">
      <t>カノウ</t>
    </rPh>
    <rPh sb="14" eb="16">
      <t>セッテイ</t>
    </rPh>
    <phoneticPr fontId="2"/>
  </si>
  <si>
    <t>予約明細（室場）ごとに、冷暖房や照明等の付属設備や貸出備品の予約ができること。前延長・後延長についても予約ができること。また、複数の設備や備品を一括で予約できること。</t>
    <rPh sb="5" eb="7">
      <t>シツジョウ</t>
    </rPh>
    <rPh sb="12" eb="15">
      <t>レイダンボウ</t>
    </rPh>
    <rPh sb="16" eb="19">
      <t>ショウメイトウ</t>
    </rPh>
    <rPh sb="20" eb="22">
      <t>フゾク</t>
    </rPh>
    <rPh sb="22" eb="24">
      <t>セツビ</t>
    </rPh>
    <rPh sb="25" eb="26">
      <t>カ</t>
    </rPh>
    <rPh sb="26" eb="27">
      <t>ダ</t>
    </rPh>
    <rPh sb="27" eb="29">
      <t>ビヒン</t>
    </rPh>
    <rPh sb="30" eb="32">
      <t>ヨヤク</t>
    </rPh>
    <phoneticPr fontId="2"/>
  </si>
  <si>
    <t>付属設備や貸し出し備品は在庫チェックを実施し、在庫不足の場合はメッセージ表示し、予約できないこと。前延長・後延長についても在庫チェックができること。また、複数の設備や備品を一括して在庫チェックできること。</t>
    <rPh sb="12" eb="14">
      <t>ザイコ</t>
    </rPh>
    <rPh sb="19" eb="21">
      <t>ジッシ</t>
    </rPh>
    <rPh sb="23" eb="25">
      <t>ザイコ</t>
    </rPh>
    <rPh sb="25" eb="27">
      <t>ブソク</t>
    </rPh>
    <rPh sb="28" eb="30">
      <t>バアイ</t>
    </rPh>
    <rPh sb="36" eb="38">
      <t>ヒョウジ</t>
    </rPh>
    <rPh sb="40" eb="42">
      <t>ヨヤク</t>
    </rPh>
    <phoneticPr fontId="2"/>
  </si>
  <si>
    <t>予約登録において、室場と時間帯を選択することで、基本使用料金が自動計算され表示すること。なお、前延長・後延長の料金にも対応すること。</t>
    <rPh sb="9" eb="11">
      <t>シツジョウ</t>
    </rPh>
    <phoneticPr fontId="2"/>
  </si>
  <si>
    <t>予約登録において、利用者を指定する時に、施設と利用者の関係ごとに設定されている減免や割増が自動で適用できること。また、7割減額や10割減額等の特定の減額率にも対応できること。</t>
    <rPh sb="20" eb="22">
      <t>シセツ</t>
    </rPh>
    <rPh sb="23" eb="26">
      <t>リヨウシャ</t>
    </rPh>
    <rPh sb="27" eb="29">
      <t>カンケイ</t>
    </rPh>
    <rPh sb="32" eb="34">
      <t>セッテイ</t>
    </rPh>
    <phoneticPr fontId="2"/>
  </si>
  <si>
    <t>予約コマ選択画面等から、任意の予約を選択して入金処理ができること。
入金予定額が自動的に表示できること。</t>
    <rPh sb="4" eb="6">
      <t>センタク</t>
    </rPh>
    <rPh sb="8" eb="9">
      <t>トウ</t>
    </rPh>
    <rPh sb="22" eb="24">
      <t>ニュウキン</t>
    </rPh>
    <phoneticPr fontId="2"/>
  </si>
  <si>
    <t>利用者名の一部や全部の漢字やふりがな、行事名（あいまい検索）等で予約の利用者を検索できること。</t>
    <rPh sb="0" eb="3">
      <t>リヨウシャ</t>
    </rPh>
    <rPh sb="3" eb="4">
      <t>メイ</t>
    </rPh>
    <rPh sb="5" eb="7">
      <t>イチブ</t>
    </rPh>
    <rPh sb="8" eb="10">
      <t>ゼンブ</t>
    </rPh>
    <rPh sb="11" eb="13">
      <t>ヨヤク</t>
    </rPh>
    <rPh sb="14" eb="17">
      <t>リヨウシャ</t>
    </rPh>
    <rPh sb="19" eb="21">
      <t>ギョウジ</t>
    </rPh>
    <rPh sb="21" eb="22">
      <t>メイ</t>
    </rPh>
    <rPh sb="27" eb="29">
      <t>ケンサク</t>
    </rPh>
    <rPh sb="30" eb="31">
      <t>トウ</t>
    </rPh>
    <rPh sb="31" eb="33">
      <t>ケンサク</t>
    </rPh>
    <phoneticPr fontId="2"/>
  </si>
  <si>
    <t>利用不可設定されているコマは予約できないこと。</t>
    <rPh sb="0" eb="2">
      <t>リヨウ</t>
    </rPh>
    <rPh sb="2" eb="4">
      <t>フカ</t>
    </rPh>
    <rPh sb="4" eb="6">
      <t>セッテイ</t>
    </rPh>
    <rPh sb="14" eb="16">
      <t>ヨヤク</t>
    </rPh>
    <phoneticPr fontId="2"/>
  </si>
  <si>
    <t>当選した当選仮予約の本申請ができること。その際、明細（室場）ごとに、冷暖房や照明等の付属設備や貸出備品の予約ができること。</t>
    <phoneticPr fontId="2"/>
  </si>
  <si>
    <t>■総合体育館第1体育館利用可能種目一覧</t>
    <rPh sb="1" eb="3">
      <t>ソウゴウ</t>
    </rPh>
    <rPh sb="3" eb="6">
      <t>タイイクカン</t>
    </rPh>
    <rPh sb="6" eb="7">
      <t>ダイ</t>
    </rPh>
    <rPh sb="8" eb="11">
      <t>タイイクカン</t>
    </rPh>
    <rPh sb="11" eb="13">
      <t>リヨウ</t>
    </rPh>
    <rPh sb="13" eb="15">
      <t>カノウ</t>
    </rPh>
    <rPh sb="15" eb="17">
      <t>シュモク</t>
    </rPh>
    <rPh sb="17" eb="19">
      <t>イチラン</t>
    </rPh>
    <phoneticPr fontId="2"/>
  </si>
  <si>
    <t>種目</t>
    <rPh sb="0" eb="2">
      <t>シュモク</t>
    </rPh>
    <phoneticPr fontId="2"/>
  </si>
  <si>
    <t>全面</t>
    <rPh sb="0" eb="2">
      <t>ゼンメン</t>
    </rPh>
    <phoneticPr fontId="2"/>
  </si>
  <si>
    <t>横割り貸し</t>
    <rPh sb="0" eb="2">
      <t>ヨコワ</t>
    </rPh>
    <rPh sb="3" eb="4">
      <t>ガ</t>
    </rPh>
    <phoneticPr fontId="2"/>
  </si>
  <si>
    <t>縦割り貸し</t>
    <rPh sb="0" eb="2">
      <t>タテワ</t>
    </rPh>
    <rPh sb="3" eb="4">
      <t>ガ</t>
    </rPh>
    <phoneticPr fontId="2"/>
  </si>
  <si>
    <t>北1/2</t>
    <rPh sb="0" eb="1">
      <t>キタ</t>
    </rPh>
    <phoneticPr fontId="2"/>
  </si>
  <si>
    <t>南1/2</t>
    <rPh sb="0" eb="1">
      <t>ミナミ</t>
    </rPh>
    <phoneticPr fontId="2"/>
  </si>
  <si>
    <t>東1/2</t>
    <rPh sb="0" eb="1">
      <t>ヒガシ</t>
    </rPh>
    <phoneticPr fontId="2"/>
  </si>
  <si>
    <t>西1/2</t>
    <rPh sb="0" eb="1">
      <t>ニシ</t>
    </rPh>
    <phoneticPr fontId="2"/>
  </si>
  <si>
    <t>東1/3</t>
    <rPh sb="0" eb="1">
      <t>ヒガシ</t>
    </rPh>
    <phoneticPr fontId="2"/>
  </si>
  <si>
    <t>西1/3</t>
    <rPh sb="0" eb="1">
      <t>ニシ</t>
    </rPh>
    <phoneticPr fontId="2"/>
  </si>
  <si>
    <t>東中2/3</t>
    <rPh sb="0" eb="1">
      <t>ヒガシ</t>
    </rPh>
    <rPh sb="1" eb="2">
      <t>ナカ</t>
    </rPh>
    <phoneticPr fontId="2"/>
  </si>
  <si>
    <t>中西2/3</t>
    <rPh sb="0" eb="1">
      <t>ナカ</t>
    </rPh>
    <rPh sb="1" eb="2">
      <t>ニシ</t>
    </rPh>
    <phoneticPr fontId="2"/>
  </si>
  <si>
    <t>テニス</t>
    <phoneticPr fontId="2"/>
  </si>
  <si>
    <t>バスケットボール</t>
    <phoneticPr fontId="2"/>
  </si>
  <si>
    <t>バドミントン</t>
    <phoneticPr fontId="2"/>
  </si>
  <si>
    <t>バレーボール</t>
    <phoneticPr fontId="2"/>
  </si>
  <si>
    <t>新体操</t>
    <rPh sb="0" eb="3">
      <t>シンタイソウ</t>
    </rPh>
    <phoneticPr fontId="2"/>
  </si>
  <si>
    <t>インディアカ</t>
    <phoneticPr fontId="2"/>
  </si>
  <si>
    <t>ソフトバレー</t>
    <phoneticPr fontId="2"/>
  </si>
  <si>
    <t>ハンドボール</t>
    <phoneticPr fontId="2"/>
  </si>
  <si>
    <t>ソフトテニス</t>
    <phoneticPr fontId="2"/>
  </si>
  <si>
    <t>健康体操</t>
    <rPh sb="0" eb="2">
      <t>ケンコウ</t>
    </rPh>
    <rPh sb="2" eb="4">
      <t>タイソウ</t>
    </rPh>
    <phoneticPr fontId="2"/>
  </si>
  <si>
    <t>■総合体育館第1体育館面分割設定(縦割り貸し)</t>
    <rPh sb="1" eb="3">
      <t>ソウゴウ</t>
    </rPh>
    <rPh sb="3" eb="6">
      <t>タイイクカン</t>
    </rPh>
    <rPh sb="6" eb="7">
      <t>ダイ</t>
    </rPh>
    <rPh sb="8" eb="11">
      <t>タイイクカン</t>
    </rPh>
    <rPh sb="11" eb="12">
      <t>メン</t>
    </rPh>
    <rPh sb="12" eb="14">
      <t>ブンカツ</t>
    </rPh>
    <rPh sb="14" eb="16">
      <t>セッテイ</t>
    </rPh>
    <rPh sb="17" eb="19">
      <t>タテワ</t>
    </rPh>
    <rPh sb="20" eb="21">
      <t>ガ</t>
    </rPh>
    <phoneticPr fontId="2"/>
  </si>
  <si>
    <t>現行システムの区分</t>
    <rPh sb="0" eb="2">
      <t>ゲンコウ</t>
    </rPh>
    <rPh sb="7" eb="9">
      <t>クブン</t>
    </rPh>
    <phoneticPr fontId="2"/>
  </si>
  <si>
    <t>実際の占有面積</t>
    <rPh sb="0" eb="2">
      <t>ジッサイ</t>
    </rPh>
    <rPh sb="3" eb="5">
      <t>センユウ</t>
    </rPh>
    <rPh sb="5" eb="7">
      <t>メンセキ</t>
    </rPh>
    <phoneticPr fontId="2"/>
  </si>
  <si>
    <t>利用可能な種目</t>
    <rPh sb="0" eb="2">
      <t>リヨウ</t>
    </rPh>
    <rPh sb="2" eb="4">
      <t>カノウ</t>
    </rPh>
    <rPh sb="5" eb="7">
      <t>シュモク</t>
    </rPh>
    <phoneticPr fontId="2"/>
  </si>
  <si>
    <t>テニス</t>
  </si>
  <si>
    <t>バスケットボール</t>
  </si>
  <si>
    <t>バレーボール</t>
  </si>
  <si>
    <t>バドミントン</t>
  </si>
  <si>
    <t>同左</t>
    <rPh sb="0" eb="1">
      <t>ドウ</t>
    </rPh>
    <rPh sb="1" eb="2">
      <t>ヒダリ</t>
    </rPh>
    <phoneticPr fontId="2"/>
  </si>
  <si>
    <t>西2/5</t>
    <rPh sb="0" eb="1">
      <t>ニシ</t>
    </rPh>
    <phoneticPr fontId="2"/>
  </si>
  <si>
    <t>東2/5</t>
    <rPh sb="0" eb="1">
      <t>ヒガシ</t>
    </rPh>
    <phoneticPr fontId="2"/>
  </si>
  <si>
    <t>西中2/3</t>
    <rPh sb="0" eb="1">
      <t>ニシ</t>
    </rPh>
    <rPh sb="1" eb="2">
      <t>ナカ</t>
    </rPh>
    <phoneticPr fontId="2"/>
  </si>
  <si>
    <t>西中3/5</t>
    <rPh sb="0" eb="1">
      <t>ニシ</t>
    </rPh>
    <rPh sb="1" eb="2">
      <t>ナカ</t>
    </rPh>
    <phoneticPr fontId="2"/>
  </si>
  <si>
    <t>中東2/3</t>
    <rPh sb="0" eb="1">
      <t>ナカ</t>
    </rPh>
    <rPh sb="1" eb="2">
      <t>ヒガシ</t>
    </rPh>
    <phoneticPr fontId="2"/>
  </si>
  <si>
    <t>中東3/5</t>
    <rPh sb="0" eb="1">
      <t>ナカ</t>
    </rPh>
    <rPh sb="1" eb="2">
      <t>ヒガシ</t>
    </rPh>
    <phoneticPr fontId="2"/>
  </si>
  <si>
    <t>■総合体育館第1体育館面割イメージ</t>
    <rPh sb="1" eb="3">
      <t>ソウゴウ</t>
    </rPh>
    <rPh sb="3" eb="5">
      <t>タイイク</t>
    </rPh>
    <rPh sb="5" eb="6">
      <t>カン</t>
    </rPh>
    <rPh sb="6" eb="7">
      <t>ダイ</t>
    </rPh>
    <rPh sb="8" eb="11">
      <t>タイイクカン</t>
    </rPh>
    <rPh sb="11" eb="12">
      <t>メン</t>
    </rPh>
    <rPh sb="12" eb="13">
      <t>ワリ</t>
    </rPh>
    <phoneticPr fontId="2"/>
  </si>
  <si>
    <t>●西側に1/2を占有する種目が入る場合</t>
    <rPh sb="1" eb="2">
      <t>ニシ</t>
    </rPh>
    <rPh sb="2" eb="3">
      <t>ガワ</t>
    </rPh>
    <rPh sb="8" eb="10">
      <t>センユウ</t>
    </rPh>
    <rPh sb="12" eb="14">
      <t>シュモク</t>
    </rPh>
    <rPh sb="15" eb="16">
      <t>ハイ</t>
    </rPh>
    <rPh sb="17" eb="19">
      <t>バアイ</t>
    </rPh>
    <phoneticPr fontId="2"/>
  </si>
  <si>
    <t>←西</t>
    <rPh sb="1" eb="2">
      <t>ニシ</t>
    </rPh>
    <phoneticPr fontId="2"/>
  </si>
  <si>
    <t>東→</t>
    <rPh sb="0" eb="1">
      <t>ヒガシ</t>
    </rPh>
    <phoneticPr fontId="2"/>
  </si>
  <si>
    <t>判定</t>
    <rPh sb="0" eb="2">
      <t>ハンテイ</t>
    </rPh>
    <phoneticPr fontId="2"/>
  </si>
  <si>
    <t>※判定欄が「×」のものは、隣り合う種目の兼ね合いで利用できないパターン。</t>
    <rPh sb="1" eb="3">
      <t>ハンテイ</t>
    </rPh>
    <rPh sb="3" eb="4">
      <t>ラン</t>
    </rPh>
    <rPh sb="13" eb="14">
      <t>トナ</t>
    </rPh>
    <rPh sb="15" eb="16">
      <t>ア</t>
    </rPh>
    <rPh sb="17" eb="19">
      <t>シュモク</t>
    </rPh>
    <rPh sb="20" eb="21">
      <t>カ</t>
    </rPh>
    <rPh sb="22" eb="23">
      <t>ア</t>
    </rPh>
    <rPh sb="25" eb="27">
      <t>リヨウ</t>
    </rPh>
    <phoneticPr fontId="2"/>
  </si>
  <si>
    <t>※各パターンについては、システム稼働開始前までに変更する可能性がある。</t>
    <rPh sb="1" eb="2">
      <t>カク</t>
    </rPh>
    <rPh sb="16" eb="18">
      <t>カドウ</t>
    </rPh>
    <rPh sb="18" eb="20">
      <t>カイシ</t>
    </rPh>
    <rPh sb="20" eb="21">
      <t>マエ</t>
    </rPh>
    <rPh sb="24" eb="26">
      <t>ヘンコウ</t>
    </rPh>
    <rPh sb="28" eb="31">
      <t>カノウセイ</t>
    </rPh>
    <phoneticPr fontId="2"/>
  </si>
  <si>
    <t>(上記については、他体育館なども同様)</t>
    <rPh sb="1" eb="3">
      <t>ジョウキ</t>
    </rPh>
    <rPh sb="9" eb="10">
      <t>ホカ</t>
    </rPh>
    <rPh sb="10" eb="12">
      <t>タイイク</t>
    </rPh>
    <rPh sb="12" eb="13">
      <t>カン</t>
    </rPh>
    <rPh sb="16" eb="18">
      <t>ドウヨウ</t>
    </rPh>
    <phoneticPr fontId="2"/>
  </si>
  <si>
    <t>■総合体育館第2体育館利用可能種目一覧</t>
    <rPh sb="1" eb="3">
      <t>ソウゴウ</t>
    </rPh>
    <rPh sb="3" eb="6">
      <t>タイイクカン</t>
    </rPh>
    <rPh sb="6" eb="7">
      <t>ダイ</t>
    </rPh>
    <rPh sb="8" eb="11">
      <t>タイイクカン</t>
    </rPh>
    <rPh sb="11" eb="13">
      <t>リヨウ</t>
    </rPh>
    <rPh sb="13" eb="15">
      <t>カノウ</t>
    </rPh>
    <rPh sb="15" eb="17">
      <t>シュモク</t>
    </rPh>
    <rPh sb="17" eb="19">
      <t>イチラン</t>
    </rPh>
    <phoneticPr fontId="2"/>
  </si>
  <si>
    <t>トレーニング</t>
    <phoneticPr fontId="2"/>
  </si>
  <si>
    <t>■総合体育館第2体育館面割イメージ</t>
    <rPh sb="1" eb="3">
      <t>ソウゴウ</t>
    </rPh>
    <rPh sb="3" eb="5">
      <t>タイイク</t>
    </rPh>
    <rPh sb="5" eb="6">
      <t>カン</t>
    </rPh>
    <rPh sb="6" eb="7">
      <t>ダイ</t>
    </rPh>
    <rPh sb="8" eb="11">
      <t>タイイクカン</t>
    </rPh>
    <rPh sb="11" eb="12">
      <t>メン</t>
    </rPh>
    <rPh sb="12" eb="13">
      <t>ワリ</t>
    </rPh>
    <phoneticPr fontId="2"/>
  </si>
  <si>
    <t>←北</t>
    <rPh sb="1" eb="2">
      <t>キタ</t>
    </rPh>
    <phoneticPr fontId="2"/>
  </si>
  <si>
    <t>南→</t>
    <rPh sb="0" eb="1">
      <t>ミナミ</t>
    </rPh>
    <phoneticPr fontId="2"/>
  </si>
  <si>
    <t>〇</t>
    <phoneticPr fontId="2"/>
  </si>
  <si>
    <t>不可</t>
    <rPh sb="0" eb="2">
      <t>フカ</t>
    </rPh>
    <phoneticPr fontId="2"/>
  </si>
  <si>
    <t>ソフトテニス</t>
  </si>
  <si>
    <t>ソフトバレー</t>
  </si>
  <si>
    <t>トレーニング</t>
  </si>
  <si>
    <t>インディアカ</t>
  </si>
  <si>
    <t>健康体操</t>
  </si>
  <si>
    <t>新体操</t>
  </si>
  <si>
    <t>■総合体育館第3体育館利用可能種目一覧</t>
    <rPh sb="1" eb="3">
      <t>ソウゴウ</t>
    </rPh>
    <rPh sb="3" eb="6">
      <t>タイイクカン</t>
    </rPh>
    <rPh sb="6" eb="7">
      <t>ダイ</t>
    </rPh>
    <rPh sb="8" eb="11">
      <t>タイイクカン</t>
    </rPh>
    <rPh sb="11" eb="13">
      <t>リヨウ</t>
    </rPh>
    <rPh sb="13" eb="15">
      <t>カノウ</t>
    </rPh>
    <rPh sb="15" eb="17">
      <t>シュモク</t>
    </rPh>
    <rPh sb="17" eb="19">
      <t>イチラン</t>
    </rPh>
    <phoneticPr fontId="2"/>
  </si>
  <si>
    <t>卓球</t>
    <rPh sb="0" eb="2">
      <t>タッキュウ</t>
    </rPh>
    <phoneticPr fontId="2"/>
  </si>
  <si>
    <t>フェンシング</t>
  </si>
  <si>
    <t>民踊</t>
    <rPh sb="0" eb="1">
      <t>ミン</t>
    </rPh>
    <rPh sb="1" eb="2">
      <t>オド</t>
    </rPh>
    <phoneticPr fontId="2"/>
  </si>
  <si>
    <t>ジャズダンス</t>
  </si>
  <si>
    <t>エアロビクス</t>
    <phoneticPr fontId="2"/>
  </si>
  <si>
    <t>■総合体育館第3体育館面割イメージ</t>
    <rPh sb="1" eb="3">
      <t>ソウゴウ</t>
    </rPh>
    <rPh sb="3" eb="5">
      <t>タイイク</t>
    </rPh>
    <rPh sb="5" eb="6">
      <t>カン</t>
    </rPh>
    <rPh sb="6" eb="7">
      <t>ダイ</t>
    </rPh>
    <rPh sb="8" eb="11">
      <t>タイイクカン</t>
    </rPh>
    <rPh sb="11" eb="12">
      <t>メン</t>
    </rPh>
    <rPh sb="12" eb="13">
      <t>ワリ</t>
    </rPh>
    <phoneticPr fontId="2"/>
  </si>
  <si>
    <t>フェンシング</t>
    <phoneticPr fontId="2"/>
  </si>
  <si>
    <t>ジャズダンス</t>
    <phoneticPr fontId="2"/>
  </si>
  <si>
    <t>新体操</t>
    <phoneticPr fontId="2"/>
  </si>
  <si>
    <t>健康体操</t>
    <phoneticPr fontId="2"/>
  </si>
  <si>
    <t>民踊</t>
    <rPh sb="0" eb="1">
      <t>ミン</t>
    </rPh>
    <rPh sb="1" eb="2">
      <t>オドリ</t>
    </rPh>
    <phoneticPr fontId="2"/>
  </si>
  <si>
    <t>■大垣城ホール利用可能種目一覧</t>
    <rPh sb="1" eb="4">
      <t>オオガキジョウ</t>
    </rPh>
    <rPh sb="7" eb="9">
      <t>リヨウ</t>
    </rPh>
    <rPh sb="9" eb="11">
      <t>カノウ</t>
    </rPh>
    <rPh sb="11" eb="13">
      <t>シュモク</t>
    </rPh>
    <rPh sb="13" eb="15">
      <t>イチラン</t>
    </rPh>
    <phoneticPr fontId="2"/>
  </si>
  <si>
    <t>北1/3</t>
    <rPh sb="0" eb="1">
      <t>キタ</t>
    </rPh>
    <phoneticPr fontId="2"/>
  </si>
  <si>
    <t>中1/3</t>
    <rPh sb="0" eb="1">
      <t>ナカ</t>
    </rPh>
    <phoneticPr fontId="2"/>
  </si>
  <si>
    <t>南1/3</t>
    <rPh sb="0" eb="1">
      <t>ミナミ</t>
    </rPh>
    <phoneticPr fontId="2"/>
  </si>
  <si>
    <t>北中2/3</t>
    <rPh sb="0" eb="1">
      <t>キタ</t>
    </rPh>
    <rPh sb="1" eb="2">
      <t>ナカ</t>
    </rPh>
    <phoneticPr fontId="2"/>
  </si>
  <si>
    <t>中南2/3</t>
    <rPh sb="0" eb="1">
      <t>ナカ</t>
    </rPh>
    <rPh sb="1" eb="2">
      <t>ミナミ</t>
    </rPh>
    <phoneticPr fontId="2"/>
  </si>
  <si>
    <t>〇</t>
  </si>
  <si>
    <t>■大垣城ホール面割イメージ</t>
    <rPh sb="1" eb="4">
      <t>オオガキジョウ</t>
    </rPh>
    <rPh sb="7" eb="8">
      <t>メン</t>
    </rPh>
    <rPh sb="8" eb="9">
      <t>ワリ</t>
    </rPh>
    <phoneticPr fontId="2"/>
  </si>
  <si>
    <t>●北側に1/2を占有する種目が入る場合</t>
    <rPh sb="8" eb="10">
      <t>センユウ</t>
    </rPh>
    <rPh sb="12" eb="14">
      <t>シュモク</t>
    </rPh>
    <rPh sb="15" eb="16">
      <t>ハイ</t>
    </rPh>
    <rPh sb="17" eb="19">
      <t>バアイ</t>
    </rPh>
    <phoneticPr fontId="2"/>
  </si>
  <si>
    <t>●西側に1/3を占有する種目が入る場合</t>
    <rPh sb="1" eb="2">
      <t>ニシ</t>
    </rPh>
    <rPh sb="2" eb="3">
      <t>ガワ</t>
    </rPh>
    <rPh sb="8" eb="10">
      <t>センユウ</t>
    </rPh>
    <rPh sb="12" eb="14">
      <t>シュモク</t>
    </rPh>
    <rPh sb="15" eb="16">
      <t>ハイ</t>
    </rPh>
    <rPh sb="17" eb="19">
      <t>バアイ</t>
    </rPh>
    <phoneticPr fontId="2"/>
  </si>
  <si>
    <t>セキュリティ対策</t>
    <rPh sb="6" eb="8">
      <t>タイサク</t>
    </rPh>
    <phoneticPr fontId="2"/>
  </si>
  <si>
    <t>「５　新システムの基本要件　⑶　情報セキュリティ要件」の要件を満たすこと。</t>
    <rPh sb="28" eb="30">
      <t>ヨウケン</t>
    </rPh>
    <rPh sb="31" eb="32">
      <t>ミ</t>
    </rPh>
    <phoneticPr fontId="2"/>
  </si>
  <si>
    <t>口座振替が指定された利用者は一か月分の利用料金をまとめて請求書作成でき、全銀フォーマットによる口座振替用のファイル入出力ができること。
大垣市（大垣共立銀行）仕様として、すべての金融機関をひとつのファイルで入出力できること。
＜参考＞
別シート（口座振替仕様）</t>
    <rPh sb="0" eb="2">
      <t>コウザ</t>
    </rPh>
    <rPh sb="2" eb="4">
      <t>フリカエ</t>
    </rPh>
    <rPh sb="5" eb="7">
      <t>シテイ</t>
    </rPh>
    <rPh sb="10" eb="13">
      <t>リヨウシャ</t>
    </rPh>
    <rPh sb="14" eb="15">
      <t>イッ</t>
    </rPh>
    <rPh sb="16" eb="18">
      <t>ゲツブン</t>
    </rPh>
    <rPh sb="19" eb="21">
      <t>リヨウ</t>
    </rPh>
    <rPh sb="21" eb="23">
      <t>リョウキン</t>
    </rPh>
    <rPh sb="28" eb="31">
      <t>セイキュウショ</t>
    </rPh>
    <rPh sb="31" eb="33">
      <t>サクセイ</t>
    </rPh>
    <rPh sb="36" eb="38">
      <t>ゼンギン</t>
    </rPh>
    <rPh sb="47" eb="49">
      <t>コウザ</t>
    </rPh>
    <rPh sb="49" eb="52">
      <t>フリカエヨウ</t>
    </rPh>
    <rPh sb="57" eb="58">
      <t>ニュウ</t>
    </rPh>
    <rPh sb="58" eb="60">
      <t>シュツリョク</t>
    </rPh>
    <rPh sb="68" eb="71">
      <t>オオガキシ</t>
    </rPh>
    <rPh sb="72" eb="74">
      <t>オオガキ</t>
    </rPh>
    <rPh sb="74" eb="78">
      <t>キョウリツギンコウ</t>
    </rPh>
    <rPh sb="89" eb="91">
      <t>キンユウ</t>
    </rPh>
    <rPh sb="91" eb="93">
      <t>キカン</t>
    </rPh>
    <rPh sb="103" eb="106">
      <t>ニュウシュツリョク</t>
    </rPh>
    <phoneticPr fontId="2"/>
  </si>
  <si>
    <t>利用者の選択によって、選択された利用者が「利用停止」の指定を受けている場合は、画面に表示されること。</t>
    <rPh sb="0" eb="3">
      <t>リヨウシャ</t>
    </rPh>
    <rPh sb="4" eb="6">
      <t>センタク</t>
    </rPh>
    <rPh sb="11" eb="13">
      <t>センタク</t>
    </rPh>
    <rPh sb="16" eb="19">
      <t>リヨウシャ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</si>
</sst>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400]h:mm:ss\ AM/PM"/>
  </numFmts>
  <fonts count="2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theme="1"/>
      <name val="メイリオ"/>
      <family val="3"/>
      <charset val="128"/>
    </font>
    <font>
      <sz val="12"/>
      <name val="メイリオ"/>
      <family val="3"/>
      <charset val="128"/>
    </font>
    <font>
      <b/>
      <sz val="12"/>
      <name val="メイリオ"/>
      <family val="3"/>
      <charset val="128"/>
    </font>
    <font>
      <sz val="6"/>
      <name val="ＭＳ Ｐゴシック"/>
      <family val="3"/>
      <charset val="128"/>
    </font>
    <font>
      <sz val="11"/>
      <name val="游ゴシック"/>
      <family val="3"/>
      <charset val="128"/>
      <scheme val="minor"/>
    </font>
    <font>
      <sz val="11"/>
      <name val="ＭＳ Ｐ明朝"/>
      <family val="1"/>
      <charset val="128"/>
    </font>
    <font>
      <b/>
      <sz val="12"/>
      <name val="游ゴシック"/>
      <family val="3"/>
      <charset val="128"/>
      <scheme val="minor"/>
    </font>
    <font>
      <sz val="16"/>
      <name val="游ゴシック"/>
      <family val="3"/>
      <charset val="128"/>
      <scheme val="minor"/>
    </font>
    <font>
      <b/>
      <sz val="16"/>
      <name val="游ゴシック"/>
      <family val="3"/>
      <charset val="128"/>
      <scheme val="minor"/>
    </font>
    <font>
      <strike/>
      <sz val="12"/>
      <name val="メイリオ"/>
      <family val="3"/>
      <charset val="128"/>
    </font>
    <font>
      <sz val="14"/>
      <color theme="1"/>
      <name val="游ゴシック"/>
      <family val="2"/>
      <charset val="128"/>
      <scheme val="minor"/>
    </font>
    <font>
      <sz val="14"/>
      <color theme="1"/>
      <name val="游ゴシック"/>
      <family val="3"/>
      <charset val="128"/>
      <scheme val="minor"/>
    </font>
    <font>
      <sz val="12"/>
      <color theme="1"/>
      <name val="游ゴシック"/>
      <family val="3"/>
      <charset val="128"/>
      <scheme val="minor"/>
    </font>
    <font>
      <sz val="10"/>
      <color theme="1"/>
      <name val="游ゴシック"/>
      <family val="3"/>
      <charset val="128"/>
      <scheme val="minor"/>
    </font>
    <font>
      <sz val="10"/>
      <color rgb="FFFF0000"/>
      <name val="游ゴシック"/>
      <family val="3"/>
      <charset val="128"/>
      <scheme val="minor"/>
    </font>
    <font>
      <sz val="12"/>
      <color theme="1"/>
      <name val="游ゴシック"/>
      <family val="2"/>
      <charset val="128"/>
      <scheme val="minor"/>
    </font>
    <font>
      <sz val="9"/>
      <color theme="1"/>
      <name val="游ゴシック"/>
      <family val="2"/>
      <charset val="128"/>
      <scheme val="minor"/>
    </font>
    <font>
      <sz val="6"/>
      <color theme="1"/>
      <name val="游ゴシック"/>
      <family val="2"/>
      <charset val="128"/>
      <scheme val="minor"/>
    </font>
    <font>
      <sz val="9"/>
      <color theme="1"/>
      <name val="游ゴシック"/>
      <family val="3"/>
      <charset val="128"/>
      <scheme val="minor"/>
    </font>
    <font>
      <sz val="9"/>
      <name val="游ゴシック"/>
      <family val="2"/>
      <charset val="128"/>
      <scheme val="minor"/>
    </font>
  </fonts>
  <fills count="25">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00B0F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9" tint="0.39994506668294322"/>
        <bgColor indexed="64"/>
      </patternFill>
    </fill>
    <fill>
      <patternFill patternType="solid">
        <fgColor rgb="FF0070C0"/>
        <bgColor indexed="64"/>
      </patternFill>
    </fill>
    <fill>
      <patternFill patternType="solid">
        <fgColor theme="7"/>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249977111117893"/>
        <bgColor indexed="64"/>
      </patternFill>
    </fill>
  </fills>
  <borders count="7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style="hair">
        <color indexed="64"/>
      </top>
      <bottom style="hair">
        <color indexed="64"/>
      </bottom>
      <diagonal/>
    </border>
    <border>
      <left/>
      <right style="thin">
        <color indexed="64"/>
      </right>
      <top/>
      <bottom style="medium">
        <color indexed="64"/>
      </bottom>
      <diagonal/>
    </border>
    <border diagonalDown="1">
      <left style="thin">
        <color indexed="64"/>
      </left>
      <right style="medium">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bottom style="medium">
        <color indexed="64"/>
      </bottom>
      <diagonal style="thin">
        <color indexed="64"/>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medium">
        <color indexed="64"/>
      </left>
      <right style="medium">
        <color indexed="64"/>
      </right>
      <top style="hair">
        <color indexed="64"/>
      </top>
      <bottom style="medium">
        <color indexed="64"/>
      </bottom>
      <diagonal/>
    </border>
    <border>
      <left style="hair">
        <color indexed="64"/>
      </left>
      <right/>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medium">
        <color indexed="64"/>
      </left>
      <right style="medium">
        <color indexed="64"/>
      </right>
      <top style="hair">
        <color indexed="64"/>
      </top>
      <bottom/>
      <diagonal/>
    </border>
    <border>
      <left/>
      <right style="medium">
        <color indexed="64"/>
      </right>
      <top style="thin">
        <color indexed="64"/>
      </top>
      <bottom style="thin">
        <color indexed="64"/>
      </bottom>
      <diagonal/>
    </border>
  </borders>
  <cellStyleXfs count="1">
    <xf numFmtId="0" fontId="0" fillId="0" borderId="0">
      <alignment vertical="center"/>
    </xf>
  </cellStyleXfs>
  <cellXfs count="387">
    <xf numFmtId="0" fontId="0" fillId="0" borderId="0" xfId="0">
      <alignment vertical="center"/>
    </xf>
    <xf numFmtId="0" fontId="3" fillId="0" borderId="0" xfId="0" applyFont="1">
      <alignment vertical="center"/>
    </xf>
    <xf numFmtId="0" fontId="5" fillId="13" borderId="4" xfId="0" applyFont="1" applyFill="1" applyBorder="1">
      <alignment vertical="center"/>
    </xf>
    <xf numFmtId="0" fontId="7" fillId="0" borderId="0" xfId="0" applyFont="1">
      <alignment vertical="center"/>
    </xf>
    <xf numFmtId="0" fontId="8" fillId="0" borderId="0" xfId="0" applyFont="1">
      <alignment vertical="center"/>
    </xf>
    <xf numFmtId="0" fontId="9" fillId="0" borderId="0" xfId="0" applyFont="1" applyAlignment="1">
      <alignment horizontal="left" vertical="center"/>
    </xf>
    <xf numFmtId="0" fontId="4" fillId="0" borderId="13" xfId="0" applyFont="1" applyBorder="1" applyAlignment="1">
      <alignment horizontal="justify" vertical="center" wrapText="1"/>
    </xf>
    <xf numFmtId="0" fontId="10" fillId="0" borderId="0" xfId="0" applyFont="1">
      <alignment vertical="center"/>
    </xf>
    <xf numFmtId="0" fontId="5" fillId="2" borderId="2" xfId="0" applyFont="1" applyFill="1" applyBorder="1" applyAlignment="1">
      <alignment horizontal="center" vertical="center" shrinkToFit="1"/>
    </xf>
    <xf numFmtId="0" fontId="5" fillId="2" borderId="29" xfId="0" applyFont="1" applyFill="1" applyBorder="1" applyAlignment="1">
      <alignment horizontal="center" vertical="center" shrinkToFit="1"/>
    </xf>
    <xf numFmtId="0" fontId="4" fillId="12" borderId="23" xfId="0" applyFont="1" applyFill="1" applyBorder="1">
      <alignment vertical="center"/>
    </xf>
    <xf numFmtId="0" fontId="4" fillId="12" borderId="24" xfId="0" applyFont="1" applyFill="1" applyBorder="1">
      <alignment vertical="center"/>
    </xf>
    <xf numFmtId="0" fontId="4" fillId="12" borderId="4" xfId="0" applyFont="1" applyFill="1" applyBorder="1">
      <alignment vertical="center"/>
    </xf>
    <xf numFmtId="0" fontId="5" fillId="12" borderId="11" xfId="0" applyFont="1" applyFill="1" applyBorder="1">
      <alignment vertical="center"/>
    </xf>
    <xf numFmtId="0" fontId="5" fillId="12" borderId="27" xfId="0" applyFont="1" applyFill="1" applyBorder="1">
      <alignment vertical="center"/>
    </xf>
    <xf numFmtId="176" fontId="4" fillId="12" borderId="28" xfId="0" applyNumberFormat="1" applyFont="1" applyFill="1" applyBorder="1">
      <alignment vertical="center"/>
    </xf>
    <xf numFmtId="0" fontId="4" fillId="13" borderId="23" xfId="0" applyFont="1" applyFill="1" applyBorder="1">
      <alignment vertical="center"/>
    </xf>
    <xf numFmtId="0" fontId="4" fillId="13" borderId="24" xfId="0" applyFont="1" applyFill="1" applyBorder="1">
      <alignment vertical="center"/>
    </xf>
    <xf numFmtId="0" fontId="4" fillId="13" borderId="4" xfId="0" applyFont="1" applyFill="1" applyBorder="1">
      <alignment vertical="center"/>
    </xf>
    <xf numFmtId="0" fontId="5" fillId="13" borderId="3" xfId="0" applyFont="1" applyFill="1" applyBorder="1">
      <alignment vertical="center"/>
    </xf>
    <xf numFmtId="0" fontId="4" fillId="13" borderId="28" xfId="0" applyFont="1" applyFill="1" applyBorder="1">
      <alignment vertical="center"/>
    </xf>
    <xf numFmtId="0" fontId="4" fillId="0" borderId="20" xfId="0" applyFont="1" applyBorder="1">
      <alignment vertical="center"/>
    </xf>
    <xf numFmtId="0" fontId="4" fillId="0" borderId="18" xfId="0" applyFont="1" applyBorder="1">
      <alignment vertical="center"/>
    </xf>
    <xf numFmtId="0" fontId="4" fillId="0" borderId="18" xfId="0" applyFont="1" applyBorder="1" applyAlignment="1">
      <alignment vertical="center" wrapText="1"/>
    </xf>
    <xf numFmtId="0" fontId="4" fillId="0" borderId="18" xfId="0" applyFont="1" applyBorder="1" applyAlignment="1">
      <alignment horizontal="justify" vertical="center" wrapText="1"/>
    </xf>
    <xf numFmtId="0" fontId="4" fillId="0" borderId="31" xfId="0" applyFont="1" applyBorder="1">
      <alignment vertical="center"/>
    </xf>
    <xf numFmtId="0" fontId="4" fillId="0" borderId="12" xfId="0" applyFont="1" applyBorder="1">
      <alignment vertical="center"/>
    </xf>
    <xf numFmtId="0" fontId="4" fillId="0" borderId="13" xfId="0" applyFont="1" applyBorder="1">
      <alignment vertical="center"/>
    </xf>
    <xf numFmtId="0" fontId="4" fillId="0" borderId="13" xfId="0" applyFont="1" applyBorder="1" applyAlignment="1">
      <alignment vertical="center" wrapText="1"/>
    </xf>
    <xf numFmtId="0" fontId="4" fillId="0" borderId="32" xfId="0" applyFont="1" applyBorder="1">
      <alignment vertical="center"/>
    </xf>
    <xf numFmtId="0" fontId="4" fillId="0" borderId="21" xfId="0" applyFont="1" applyBorder="1">
      <alignment vertical="center"/>
    </xf>
    <xf numFmtId="0" fontId="4" fillId="0" borderId="22" xfId="0" applyFont="1" applyBorder="1">
      <alignment vertical="center"/>
    </xf>
    <xf numFmtId="0" fontId="4" fillId="0" borderId="22" xfId="0" applyFont="1" applyBorder="1" applyAlignment="1">
      <alignment vertical="center" wrapText="1"/>
    </xf>
    <xf numFmtId="0" fontId="4" fillId="0" borderId="22" xfId="0" applyFont="1" applyBorder="1" applyAlignment="1">
      <alignment horizontal="justify" vertical="center" wrapText="1"/>
    </xf>
    <xf numFmtId="0" fontId="4" fillId="0" borderId="33" xfId="0" applyFont="1" applyBorder="1">
      <alignment vertical="center"/>
    </xf>
    <xf numFmtId="0" fontId="4" fillId="9" borderId="23" xfId="0" applyFont="1" applyFill="1" applyBorder="1">
      <alignment vertical="center"/>
    </xf>
    <xf numFmtId="0" fontId="4" fillId="9" borderId="24" xfId="0" applyFont="1" applyFill="1" applyBorder="1">
      <alignment vertical="center"/>
    </xf>
    <xf numFmtId="0" fontId="5" fillId="9" borderId="4" xfId="0" applyFont="1" applyFill="1" applyBorder="1">
      <alignment vertical="center"/>
    </xf>
    <xf numFmtId="0" fontId="5" fillId="9" borderId="3" xfId="0" applyFont="1" applyFill="1" applyBorder="1" applyAlignment="1">
      <alignment vertical="center" wrapText="1"/>
    </xf>
    <xf numFmtId="0" fontId="4" fillId="9" borderId="28" xfId="0" applyFont="1" applyFill="1" applyBorder="1">
      <alignment vertical="center"/>
    </xf>
    <xf numFmtId="0" fontId="4" fillId="10" borderId="23" xfId="0" applyFont="1" applyFill="1" applyBorder="1">
      <alignment vertical="center"/>
    </xf>
    <xf numFmtId="0" fontId="4" fillId="10" borderId="24" xfId="0" applyFont="1" applyFill="1" applyBorder="1">
      <alignment vertical="center"/>
    </xf>
    <xf numFmtId="0" fontId="5" fillId="10" borderId="4" xfId="0" applyFont="1" applyFill="1" applyBorder="1">
      <alignment vertical="center"/>
    </xf>
    <xf numFmtId="0" fontId="5" fillId="10" borderId="3" xfId="0" applyFont="1" applyFill="1" applyBorder="1" applyAlignment="1">
      <alignment vertical="center" wrapText="1"/>
    </xf>
    <xf numFmtId="0" fontId="4" fillId="10" borderId="28" xfId="0" applyFont="1" applyFill="1" applyBorder="1">
      <alignment vertical="center"/>
    </xf>
    <xf numFmtId="0" fontId="4" fillId="5" borderId="23" xfId="0" applyFont="1" applyFill="1" applyBorder="1">
      <alignment vertical="center"/>
    </xf>
    <xf numFmtId="0" fontId="4" fillId="5" borderId="24" xfId="0" applyFont="1" applyFill="1" applyBorder="1">
      <alignment vertical="center"/>
    </xf>
    <xf numFmtId="0" fontId="5" fillId="5" borderId="4" xfId="0" applyFont="1" applyFill="1" applyBorder="1">
      <alignment vertical="center"/>
    </xf>
    <xf numFmtId="0" fontId="5" fillId="5" borderId="3" xfId="0" applyFont="1" applyFill="1" applyBorder="1" applyAlignment="1">
      <alignment vertical="center" wrapText="1"/>
    </xf>
    <xf numFmtId="0" fontId="4" fillId="5" borderId="28" xfId="0" applyFont="1" applyFill="1" applyBorder="1">
      <alignment vertical="center"/>
    </xf>
    <xf numFmtId="0" fontId="4" fillId="3" borderId="23" xfId="0" applyFont="1" applyFill="1" applyBorder="1">
      <alignment vertical="center"/>
    </xf>
    <xf numFmtId="0" fontId="4" fillId="3" borderId="24" xfId="0" applyFont="1" applyFill="1" applyBorder="1">
      <alignment vertical="center"/>
    </xf>
    <xf numFmtId="0" fontId="5" fillId="3" borderId="4" xfId="0" applyFont="1" applyFill="1" applyBorder="1">
      <alignment vertical="center"/>
    </xf>
    <xf numFmtId="0" fontId="5" fillId="3" borderId="3" xfId="0" applyFont="1" applyFill="1" applyBorder="1" applyAlignment="1">
      <alignment vertical="center" wrapText="1"/>
    </xf>
    <xf numFmtId="0" fontId="4" fillId="3" borderId="28" xfId="0" applyFont="1" applyFill="1" applyBorder="1">
      <alignment vertical="center"/>
    </xf>
    <xf numFmtId="0" fontId="4" fillId="0" borderId="23" xfId="0" applyFont="1" applyBorder="1">
      <alignment vertical="center"/>
    </xf>
    <xf numFmtId="0" fontId="4" fillId="0" borderId="24" xfId="0" applyFont="1" applyBorder="1">
      <alignment vertical="center"/>
    </xf>
    <xf numFmtId="0" fontId="4" fillId="0" borderId="24" xfId="0" applyFont="1" applyBorder="1" applyAlignment="1">
      <alignment vertical="center" wrapText="1"/>
    </xf>
    <xf numFmtId="0" fontId="4" fillId="0" borderId="24" xfId="0" applyFont="1" applyBorder="1" applyAlignment="1">
      <alignment horizontal="justify" vertical="center" wrapText="1"/>
    </xf>
    <xf numFmtId="0" fontId="4" fillId="0" borderId="29"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0" borderId="27" xfId="0" applyFont="1" applyBorder="1" applyAlignment="1">
      <alignment horizontal="justify" vertical="center" wrapText="1"/>
    </xf>
    <xf numFmtId="0" fontId="4" fillId="0" borderId="34" xfId="0" applyFont="1" applyBorder="1">
      <alignment vertical="center"/>
    </xf>
    <xf numFmtId="0" fontId="4" fillId="0" borderId="36" xfId="0" applyFont="1" applyBorder="1">
      <alignment vertical="center"/>
    </xf>
    <xf numFmtId="0" fontId="4" fillId="0" borderId="37" xfId="0" applyFont="1" applyBorder="1">
      <alignment vertical="center"/>
    </xf>
    <xf numFmtId="0" fontId="4" fillId="0" borderId="37" xfId="0" applyFont="1" applyBorder="1" applyAlignment="1">
      <alignment vertical="center" wrapText="1"/>
    </xf>
    <xf numFmtId="0" fontId="4" fillId="0" borderId="37" xfId="0" applyFont="1" applyBorder="1" applyAlignment="1">
      <alignment horizontal="justify" vertical="center" wrapText="1"/>
    </xf>
    <xf numFmtId="0" fontId="4" fillId="0" borderId="38" xfId="0" applyFont="1" applyBorder="1">
      <alignment vertical="center"/>
    </xf>
    <xf numFmtId="0" fontId="12" fillId="0" borderId="12" xfId="0" applyFont="1" applyBorder="1">
      <alignment vertical="center"/>
    </xf>
    <xf numFmtId="0" fontId="12" fillId="0" borderId="13" xfId="0" applyFont="1" applyBorder="1">
      <alignment vertical="center"/>
    </xf>
    <xf numFmtId="0" fontId="4" fillId="0" borderId="6" xfId="0" applyFont="1" applyBorder="1" applyAlignment="1">
      <alignment vertical="center" wrapText="1"/>
    </xf>
    <xf numFmtId="0" fontId="4" fillId="0" borderId="6" xfId="0" applyFont="1" applyBorder="1" applyAlignment="1">
      <alignment horizontal="justify" vertical="center" wrapText="1"/>
    </xf>
    <xf numFmtId="0" fontId="4" fillId="7" borderId="23" xfId="0" applyFont="1" applyFill="1" applyBorder="1">
      <alignment vertical="center"/>
    </xf>
    <xf numFmtId="0" fontId="4" fillId="7" borderId="24" xfId="0" applyFont="1" applyFill="1" applyBorder="1">
      <alignment vertical="center"/>
    </xf>
    <xf numFmtId="0" fontId="5" fillId="7" borderId="4" xfId="0" applyFont="1" applyFill="1" applyBorder="1">
      <alignment vertical="center"/>
    </xf>
    <xf numFmtId="0" fontId="5" fillId="7" borderId="3" xfId="0" applyFont="1" applyFill="1" applyBorder="1" applyAlignment="1">
      <alignment vertical="center" wrapText="1"/>
    </xf>
    <xf numFmtId="0" fontId="4" fillId="7" borderId="28" xfId="0" applyFont="1" applyFill="1" applyBorder="1">
      <alignment vertical="center"/>
    </xf>
    <xf numFmtId="0" fontId="4" fillId="8" borderId="23" xfId="0" applyFont="1" applyFill="1" applyBorder="1">
      <alignment vertical="center"/>
    </xf>
    <xf numFmtId="0" fontId="4" fillId="8" borderId="24" xfId="0" applyFont="1" applyFill="1" applyBorder="1">
      <alignment vertical="center"/>
    </xf>
    <xf numFmtId="0" fontId="5" fillId="8" borderId="4" xfId="0" applyFont="1" applyFill="1" applyBorder="1">
      <alignment vertical="center"/>
    </xf>
    <xf numFmtId="0" fontId="5" fillId="8" borderId="3" xfId="0" applyFont="1" applyFill="1" applyBorder="1" applyAlignment="1">
      <alignment vertical="center" wrapText="1"/>
    </xf>
    <xf numFmtId="0" fontId="4" fillId="8" borderId="28" xfId="0" applyFont="1" applyFill="1" applyBorder="1">
      <alignment vertical="center"/>
    </xf>
    <xf numFmtId="0" fontId="4" fillId="8" borderId="5" xfId="0" applyFont="1" applyFill="1" applyBorder="1">
      <alignment vertical="center"/>
    </xf>
    <xf numFmtId="0" fontId="4" fillId="8" borderId="6" xfId="0" applyFont="1" applyFill="1" applyBorder="1">
      <alignment vertical="center"/>
    </xf>
    <xf numFmtId="0" fontId="5" fillId="8" borderId="11" xfId="0" applyFont="1" applyFill="1" applyBorder="1">
      <alignment vertical="center"/>
    </xf>
    <xf numFmtId="0" fontId="5" fillId="8" borderId="27" xfId="0" applyFont="1" applyFill="1" applyBorder="1" applyAlignment="1">
      <alignment vertical="center" wrapText="1"/>
    </xf>
    <xf numFmtId="0" fontId="4" fillId="8" borderId="30" xfId="0" applyFont="1" applyFill="1" applyBorder="1">
      <alignment vertical="center"/>
    </xf>
    <xf numFmtId="0" fontId="5" fillId="8" borderId="4" xfId="0" applyFont="1" applyFill="1" applyBorder="1" applyAlignment="1">
      <alignment horizontal="left" vertical="center"/>
    </xf>
    <xf numFmtId="0" fontId="5" fillId="8" borderId="3" xfId="0" applyFont="1" applyFill="1" applyBorder="1" applyAlignment="1">
      <alignment horizontal="left" vertical="center" wrapText="1"/>
    </xf>
    <xf numFmtId="0" fontId="5" fillId="8" borderId="11" xfId="0" applyFont="1" applyFill="1" applyBorder="1" applyAlignment="1">
      <alignment horizontal="left" vertical="center"/>
    </xf>
    <xf numFmtId="0" fontId="5" fillId="8" borderId="27" xfId="0" applyFont="1" applyFill="1" applyBorder="1" applyAlignment="1">
      <alignment horizontal="left" vertical="center" wrapText="1"/>
    </xf>
    <xf numFmtId="0" fontId="4" fillId="14" borderId="19" xfId="0" applyFont="1" applyFill="1" applyBorder="1">
      <alignment vertical="center"/>
    </xf>
    <xf numFmtId="0" fontId="4" fillId="14" borderId="9" xfId="0" applyFont="1" applyFill="1" applyBorder="1">
      <alignment vertical="center"/>
    </xf>
    <xf numFmtId="0" fontId="4" fillId="0" borderId="9" xfId="0" applyFont="1" applyBorder="1">
      <alignment vertical="center"/>
    </xf>
    <xf numFmtId="0" fontId="4" fillId="14" borderId="9" xfId="0" applyFont="1" applyFill="1" applyBorder="1" applyAlignment="1">
      <alignment vertical="center" wrapText="1"/>
    </xf>
    <xf numFmtId="0" fontId="4" fillId="0" borderId="9" xfId="0" applyFont="1" applyBorder="1" applyAlignment="1">
      <alignment horizontal="justify" vertical="center" wrapText="1"/>
    </xf>
    <xf numFmtId="0" fontId="4" fillId="0" borderId="35" xfId="0" applyFont="1" applyBorder="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15" fillId="9" borderId="39" xfId="0" applyFont="1" applyFill="1" applyBorder="1" applyAlignment="1">
      <alignment horizontal="center" vertical="center"/>
    </xf>
    <xf numFmtId="0" fontId="15" fillId="9" borderId="40" xfId="0" applyFont="1" applyFill="1" applyBorder="1" applyAlignment="1">
      <alignment horizontal="center" vertical="center"/>
    </xf>
    <xf numFmtId="0" fontId="15" fillId="9" borderId="41" xfId="0" applyFont="1" applyFill="1" applyBorder="1" applyAlignment="1">
      <alignment horizontal="center" vertical="center"/>
    </xf>
    <xf numFmtId="0" fontId="15" fillId="9" borderId="42" xfId="0" applyFont="1" applyFill="1" applyBorder="1" applyAlignment="1">
      <alignment horizontal="center" vertical="center"/>
    </xf>
    <xf numFmtId="0" fontId="15" fillId="9" borderId="13" xfId="0" applyFont="1" applyFill="1" applyBorder="1" applyAlignment="1">
      <alignment horizontal="center" vertical="center"/>
    </xf>
    <xf numFmtId="0" fontId="15" fillId="0" borderId="13"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1" xfId="0" applyFont="1" applyBorder="1" applyAlignment="1">
      <alignment horizontal="center" vertical="center"/>
    </xf>
    <xf numFmtId="0" fontId="15" fillId="0" borderId="42" xfId="0" applyFont="1" applyBorder="1" applyAlignment="1">
      <alignment horizontal="center" vertical="center"/>
    </xf>
    <xf numFmtId="0" fontId="15" fillId="0" borderId="43" xfId="0" applyFont="1" applyBorder="1">
      <alignment vertical="center"/>
    </xf>
    <xf numFmtId="0" fontId="16" fillId="0" borderId="0" xfId="0" applyFont="1">
      <alignment vertical="center"/>
    </xf>
    <xf numFmtId="0" fontId="16" fillId="9" borderId="13" xfId="0" applyFont="1" applyFill="1" applyBorder="1" applyAlignment="1">
      <alignment horizontal="center" vertical="center"/>
    </xf>
    <xf numFmtId="0" fontId="16" fillId="9" borderId="39" xfId="0" applyFont="1" applyFill="1" applyBorder="1" applyAlignment="1">
      <alignment horizontal="center" vertical="center" wrapText="1"/>
    </xf>
    <xf numFmtId="0" fontId="16" fillId="9" borderId="40" xfId="0" applyFont="1" applyFill="1" applyBorder="1" applyAlignment="1">
      <alignment horizontal="center" vertical="center" wrapText="1"/>
    </xf>
    <xf numFmtId="0" fontId="16" fillId="9" borderId="42" xfId="0" applyFont="1" applyFill="1" applyBorder="1" applyAlignment="1">
      <alignment horizontal="center" vertical="center" wrapText="1"/>
    </xf>
    <xf numFmtId="0" fontId="16" fillId="0" borderId="39" xfId="0" applyFont="1" applyBorder="1" applyAlignment="1">
      <alignment horizontal="center" vertical="center"/>
    </xf>
    <xf numFmtId="0" fontId="16" fillId="0" borderId="40" xfId="0" applyFont="1" applyBorder="1" applyAlignment="1">
      <alignment horizontal="center" vertical="center"/>
    </xf>
    <xf numFmtId="0" fontId="16" fillId="0" borderId="42" xfId="0" applyFont="1" applyBorder="1" applyAlignment="1">
      <alignment horizontal="center" vertical="center"/>
    </xf>
    <xf numFmtId="0" fontId="16" fillId="9" borderId="44" xfId="0" applyFont="1" applyFill="1" applyBorder="1" applyAlignment="1">
      <alignment horizontal="center" vertical="center"/>
    </xf>
    <xf numFmtId="0" fontId="16" fillId="0" borderId="45" xfId="0" applyFont="1" applyBorder="1" applyAlignment="1">
      <alignment horizontal="center" vertical="center"/>
    </xf>
    <xf numFmtId="0" fontId="16" fillId="0" borderId="46" xfId="0" applyFont="1" applyBorder="1" applyAlignment="1">
      <alignment horizontal="center" vertical="center"/>
    </xf>
    <xf numFmtId="0" fontId="16" fillId="0" borderId="47" xfId="0" applyFont="1" applyBorder="1" applyAlignment="1">
      <alignment horizontal="center" vertical="center"/>
    </xf>
    <xf numFmtId="0" fontId="16" fillId="9" borderId="17" xfId="0" applyFont="1" applyFill="1" applyBorder="1" applyAlignment="1">
      <alignment horizontal="center" vertical="center"/>
    </xf>
    <xf numFmtId="0" fontId="16" fillId="0" borderId="48" xfId="0" applyFont="1" applyBorder="1" applyAlignment="1">
      <alignment horizontal="center" vertical="center"/>
    </xf>
    <xf numFmtId="0" fontId="16" fillId="0" borderId="49" xfId="0" applyFont="1" applyBorder="1" applyAlignment="1">
      <alignment horizontal="center" vertical="center"/>
    </xf>
    <xf numFmtId="0" fontId="16" fillId="0" borderId="50" xfId="0" applyFont="1" applyBorder="1" applyAlignment="1">
      <alignment horizontal="center" vertical="center"/>
    </xf>
    <xf numFmtId="0" fontId="17" fillId="9" borderId="17" xfId="0" applyFont="1" applyFill="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50" xfId="0" applyFont="1" applyBorder="1" applyAlignment="1">
      <alignment horizontal="center"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right" vertical="center"/>
    </xf>
    <xf numFmtId="0" fontId="20" fillId="0" borderId="50" xfId="0" applyFont="1" applyBorder="1" applyAlignment="1">
      <alignment horizontal="center" vertical="center"/>
    </xf>
    <xf numFmtId="0" fontId="20" fillId="0" borderId="51" xfId="0" applyFont="1" applyBorder="1" applyAlignment="1">
      <alignment horizontal="center" vertical="center"/>
    </xf>
    <xf numFmtId="0" fontId="19" fillId="0" borderId="52" xfId="0" applyFont="1" applyBorder="1" applyAlignment="1">
      <alignment horizontal="center" vertical="center"/>
    </xf>
    <xf numFmtId="0" fontId="19" fillId="0" borderId="53" xfId="0" applyFont="1" applyBorder="1" applyAlignment="1">
      <alignment horizontal="center" vertical="center"/>
    </xf>
    <xf numFmtId="0" fontId="19" fillId="0" borderId="58" xfId="0" applyFont="1" applyBorder="1">
      <alignment vertical="center"/>
    </xf>
    <xf numFmtId="0" fontId="19" fillId="0" borderId="59" xfId="0" applyFont="1" applyBorder="1">
      <alignment vertical="center"/>
    </xf>
    <xf numFmtId="0" fontId="19" fillId="0" borderId="60" xfId="0" applyFont="1" applyBorder="1">
      <alignment vertical="center"/>
    </xf>
    <xf numFmtId="0" fontId="19" fillId="0" borderId="61" xfId="0" applyFont="1" applyBorder="1">
      <alignment vertical="center"/>
    </xf>
    <xf numFmtId="0" fontId="19" fillId="0" borderId="62" xfId="0" applyFont="1" applyBorder="1">
      <alignment vertical="center"/>
    </xf>
    <xf numFmtId="0" fontId="19" fillId="0" borderId="63" xfId="0" applyFont="1" applyBorder="1">
      <alignment vertical="center"/>
    </xf>
    <xf numFmtId="0" fontId="19" fillId="0" borderId="64" xfId="0" applyFont="1" applyBorder="1">
      <alignment vertical="center"/>
    </xf>
    <xf numFmtId="0" fontId="19" fillId="0" borderId="47" xfId="0" applyFont="1" applyBorder="1">
      <alignment vertical="center"/>
    </xf>
    <xf numFmtId="0" fontId="19" fillId="0" borderId="65" xfId="0" applyFont="1" applyBorder="1">
      <alignment vertical="center"/>
    </xf>
    <xf numFmtId="0" fontId="19" fillId="0" borderId="66" xfId="0" applyFont="1" applyBorder="1">
      <alignment vertical="center"/>
    </xf>
    <xf numFmtId="0" fontId="19" fillId="0" borderId="67" xfId="0" applyFont="1" applyBorder="1">
      <alignment vertical="center"/>
    </xf>
    <xf numFmtId="0" fontId="19" fillId="0" borderId="68" xfId="0" applyFont="1" applyBorder="1">
      <alignment vertical="center"/>
    </xf>
    <xf numFmtId="0" fontId="19" fillId="0" borderId="69" xfId="0" applyFont="1" applyBorder="1">
      <alignment vertical="center"/>
    </xf>
    <xf numFmtId="0" fontId="19" fillId="0" borderId="70" xfId="0" applyFont="1" applyBorder="1">
      <alignment vertical="center"/>
    </xf>
    <xf numFmtId="0" fontId="19" fillId="0" borderId="71" xfId="0" applyFont="1" applyBorder="1" applyAlignment="1">
      <alignment horizontal="center" vertical="center"/>
    </xf>
    <xf numFmtId="0" fontId="20" fillId="0" borderId="47" xfId="0" applyFont="1" applyBorder="1" applyAlignment="1">
      <alignment horizontal="center" vertical="center"/>
    </xf>
    <xf numFmtId="0" fontId="19" fillId="0" borderId="72" xfId="0" applyFont="1" applyBorder="1" applyAlignment="1">
      <alignment horizontal="center" vertical="center"/>
    </xf>
    <xf numFmtId="0" fontId="20" fillId="0" borderId="0" xfId="0" applyFont="1" applyAlignment="1">
      <alignment horizontal="center" vertical="center"/>
    </xf>
    <xf numFmtId="0" fontId="19" fillId="0" borderId="45" xfId="0" applyFont="1" applyBorder="1">
      <alignment vertical="center"/>
    </xf>
    <xf numFmtId="0" fontId="19" fillId="0" borderId="46" xfId="0" applyFont="1" applyBorder="1">
      <alignment vertical="center"/>
    </xf>
    <xf numFmtId="0" fontId="19" fillId="0" borderId="48" xfId="0" applyFont="1" applyBorder="1">
      <alignment vertical="center"/>
    </xf>
    <xf numFmtId="0" fontId="19" fillId="0" borderId="49" xfId="0" applyFont="1" applyBorder="1">
      <alignment vertical="center"/>
    </xf>
    <xf numFmtId="0" fontId="19" fillId="0" borderId="73" xfId="0" applyFont="1" applyBorder="1">
      <alignment vertical="center"/>
    </xf>
    <xf numFmtId="0" fontId="19" fillId="0" borderId="74" xfId="0" applyFont="1" applyBorder="1">
      <alignment vertical="center"/>
    </xf>
    <xf numFmtId="0" fontId="19" fillId="0" borderId="26" xfId="0" applyFont="1" applyBorder="1">
      <alignment vertical="center"/>
    </xf>
    <xf numFmtId="0" fontId="19" fillId="0" borderId="50" xfId="0" applyFont="1" applyBorder="1">
      <alignment vertical="center"/>
    </xf>
    <xf numFmtId="0" fontId="19" fillId="0" borderId="51" xfId="0" applyFont="1" applyBorder="1">
      <alignment vertical="center"/>
    </xf>
    <xf numFmtId="0" fontId="19" fillId="0" borderId="0" xfId="0" applyFont="1" applyAlignment="1">
      <alignment horizontal="center" vertical="center"/>
    </xf>
    <xf numFmtId="0" fontId="19" fillId="0" borderId="75" xfId="0" applyFont="1" applyBorder="1" applyAlignment="1">
      <alignment horizontal="center" vertical="center"/>
    </xf>
    <xf numFmtId="0" fontId="22" fillId="0" borderId="53" xfId="0" applyFont="1" applyBorder="1" applyAlignment="1">
      <alignment horizontal="center" vertical="center"/>
    </xf>
    <xf numFmtId="0" fontId="5" fillId="2" borderId="1"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18" xfId="0" applyFont="1" applyFill="1" applyBorder="1" applyAlignment="1">
      <alignment horizontal="center" vertical="center"/>
    </xf>
    <xf numFmtId="0" fontId="15" fillId="9" borderId="14" xfId="0" applyFont="1" applyFill="1" applyBorder="1" applyAlignment="1">
      <alignment horizontal="center" vertical="center"/>
    </xf>
    <xf numFmtId="0" fontId="15" fillId="9" borderId="16" xfId="0" applyFont="1" applyFill="1" applyBorder="1" applyAlignment="1">
      <alignment horizontal="center" vertical="center"/>
    </xf>
    <xf numFmtId="0" fontId="15" fillId="9" borderId="15" xfId="0" applyFont="1" applyFill="1" applyBorder="1" applyAlignment="1">
      <alignment horizontal="center" vertical="center"/>
    </xf>
    <xf numFmtId="0" fontId="16" fillId="9" borderId="37" xfId="0" applyFont="1" applyFill="1" applyBorder="1" applyAlignment="1">
      <alignment horizontal="center" vertical="center"/>
    </xf>
    <xf numFmtId="0" fontId="16" fillId="9" borderId="18" xfId="0" applyFont="1" applyFill="1" applyBorder="1" applyAlignment="1">
      <alignment horizontal="center" vertical="center"/>
    </xf>
    <xf numFmtId="0" fontId="16" fillId="9" borderId="13" xfId="0" applyFont="1" applyFill="1" applyBorder="1" applyAlignment="1">
      <alignment horizontal="center" vertical="center"/>
    </xf>
    <xf numFmtId="0" fontId="19" fillId="15" borderId="14" xfId="0" applyFont="1" applyFill="1" applyBorder="1" applyAlignment="1">
      <alignment horizontal="center" vertical="center"/>
    </xf>
    <xf numFmtId="0" fontId="19" fillId="15" borderId="15" xfId="0" applyFont="1" applyFill="1" applyBorder="1" applyAlignment="1">
      <alignment horizontal="center" vertical="center"/>
    </xf>
    <xf numFmtId="0" fontId="19" fillId="16" borderId="14" xfId="0" applyFont="1" applyFill="1" applyBorder="1" applyAlignment="1">
      <alignment horizontal="center" vertical="center"/>
    </xf>
    <xf numFmtId="0" fontId="19" fillId="16" borderId="15" xfId="0" applyFont="1" applyFill="1" applyBorder="1" applyAlignment="1">
      <alignment horizontal="center" vertical="center"/>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7" borderId="14" xfId="0" applyFont="1" applyFill="1" applyBorder="1" applyAlignment="1">
      <alignment horizontal="center" vertical="center"/>
    </xf>
    <xf numFmtId="0" fontId="19" fillId="7" borderId="15" xfId="0" applyFont="1" applyFill="1" applyBorder="1" applyAlignment="1">
      <alignment horizontal="center" vertical="center"/>
    </xf>
    <xf numFmtId="0" fontId="19" fillId="15" borderId="54" xfId="0" applyFont="1" applyFill="1" applyBorder="1" applyAlignment="1">
      <alignment horizontal="center" vertical="center"/>
    </xf>
    <xf numFmtId="0" fontId="19" fillId="15" borderId="55" xfId="0" applyFont="1" applyFill="1" applyBorder="1" applyAlignment="1">
      <alignment horizontal="center" vertical="center"/>
    </xf>
    <xf numFmtId="0" fontId="19" fillId="15" borderId="56" xfId="0" applyFont="1" applyFill="1" applyBorder="1" applyAlignment="1">
      <alignment horizontal="center" vertical="center"/>
    </xf>
    <xf numFmtId="0" fontId="19" fillId="15" borderId="57" xfId="0" applyFont="1" applyFill="1" applyBorder="1" applyAlignment="1">
      <alignment horizontal="center" vertical="center"/>
    </xf>
    <xf numFmtId="0" fontId="19" fillId="15" borderId="0" xfId="0" applyFont="1" applyFill="1" applyAlignment="1">
      <alignment horizontal="center" vertical="center"/>
    </xf>
    <xf numFmtId="0" fontId="19" fillId="15" borderId="10" xfId="0" applyFont="1" applyFill="1" applyBorder="1" applyAlignment="1">
      <alignment horizontal="center" vertical="center"/>
    </xf>
    <xf numFmtId="0" fontId="21" fillId="15" borderId="15" xfId="0" applyFont="1" applyFill="1" applyBorder="1" applyAlignment="1">
      <alignment horizontal="center" vertical="center"/>
    </xf>
    <xf numFmtId="0" fontId="19" fillId="16" borderId="54" xfId="0" applyFont="1" applyFill="1" applyBorder="1" applyAlignment="1">
      <alignment horizontal="center" vertical="center"/>
    </xf>
    <xf numFmtId="0" fontId="19" fillId="16" borderId="55" xfId="0" applyFont="1" applyFill="1" applyBorder="1" applyAlignment="1">
      <alignment horizontal="center" vertical="center"/>
    </xf>
    <xf numFmtId="0" fontId="19" fillId="16" borderId="56" xfId="0" applyFont="1" applyFill="1" applyBorder="1" applyAlignment="1">
      <alignment horizontal="center" vertical="center"/>
    </xf>
    <xf numFmtId="0" fontId="19" fillId="16" borderId="57" xfId="0" applyFont="1" applyFill="1" applyBorder="1" applyAlignment="1">
      <alignment horizontal="center" vertical="center"/>
    </xf>
    <xf numFmtId="0" fontId="19" fillId="16" borderId="0" xfId="0" applyFont="1" applyFill="1" applyAlignment="1">
      <alignment horizontal="center" vertical="center"/>
    </xf>
    <xf numFmtId="0" fontId="19" fillId="16" borderId="10" xfId="0" applyFont="1" applyFill="1" applyBorder="1" applyAlignment="1">
      <alignment horizontal="center" vertical="center"/>
    </xf>
    <xf numFmtId="0" fontId="19" fillId="6" borderId="54" xfId="0" applyFont="1" applyFill="1" applyBorder="1" applyAlignment="1">
      <alignment horizontal="center" vertical="center"/>
    </xf>
    <xf numFmtId="0" fontId="19" fillId="6" borderId="55" xfId="0" applyFont="1" applyFill="1" applyBorder="1" applyAlignment="1">
      <alignment horizontal="center" vertical="center"/>
    </xf>
    <xf numFmtId="0" fontId="19" fillId="6" borderId="56" xfId="0" applyFont="1" applyFill="1" applyBorder="1" applyAlignment="1">
      <alignment horizontal="center" vertical="center"/>
    </xf>
    <xf numFmtId="0" fontId="19" fillId="6" borderId="57" xfId="0" applyFont="1" applyFill="1" applyBorder="1" applyAlignment="1">
      <alignment horizontal="center" vertical="center"/>
    </xf>
    <xf numFmtId="0" fontId="19" fillId="6" borderId="0" xfId="0" applyFont="1" applyFill="1" applyAlignment="1">
      <alignment horizontal="center" vertical="center"/>
    </xf>
    <xf numFmtId="0" fontId="19" fillId="6" borderId="10" xfId="0" applyFont="1" applyFill="1" applyBorder="1" applyAlignment="1">
      <alignment horizontal="center" vertical="center"/>
    </xf>
    <xf numFmtId="0" fontId="19" fillId="20" borderId="14" xfId="0" applyFont="1" applyFill="1" applyBorder="1" applyAlignment="1">
      <alignment horizontal="center" vertical="center"/>
    </xf>
    <xf numFmtId="0" fontId="19" fillId="20" borderId="15" xfId="0" applyFont="1" applyFill="1" applyBorder="1" applyAlignment="1">
      <alignment horizontal="center" vertical="center"/>
    </xf>
    <xf numFmtId="0" fontId="19" fillId="21" borderId="14" xfId="0" applyFont="1" applyFill="1" applyBorder="1" applyAlignment="1">
      <alignment horizontal="center" vertical="center"/>
    </xf>
    <xf numFmtId="0" fontId="19" fillId="21" borderId="15" xfId="0" applyFont="1" applyFill="1" applyBorder="1" applyAlignment="1">
      <alignment horizontal="center" vertical="center"/>
    </xf>
    <xf numFmtId="0" fontId="19" fillId="19" borderId="15" xfId="0" applyFont="1" applyFill="1" applyBorder="1" applyAlignment="1">
      <alignment horizontal="center" vertical="center"/>
    </xf>
    <xf numFmtId="0" fontId="19" fillId="4" borderId="14" xfId="0" applyFont="1" applyFill="1" applyBorder="1" applyAlignment="1">
      <alignment horizontal="center" vertical="center"/>
    </xf>
    <xf numFmtId="0" fontId="19" fillId="4" borderId="15" xfId="0" applyFont="1" applyFill="1" applyBorder="1" applyAlignment="1">
      <alignment horizontal="center" vertical="center"/>
    </xf>
    <xf numFmtId="0" fontId="19" fillId="7" borderId="54" xfId="0" applyFont="1" applyFill="1" applyBorder="1" applyAlignment="1">
      <alignment horizontal="center" vertical="center"/>
    </xf>
    <xf numFmtId="0" fontId="19" fillId="7" borderId="55" xfId="0" applyFont="1" applyFill="1" applyBorder="1" applyAlignment="1">
      <alignment horizontal="center" vertical="center"/>
    </xf>
    <xf numFmtId="0" fontId="19" fillId="7" borderId="56" xfId="0" applyFont="1" applyFill="1" applyBorder="1" applyAlignment="1">
      <alignment horizontal="center" vertical="center"/>
    </xf>
    <xf numFmtId="0" fontId="19" fillId="7" borderId="57" xfId="0" applyFont="1" applyFill="1" applyBorder="1" applyAlignment="1">
      <alignment horizontal="center" vertical="center"/>
    </xf>
    <xf numFmtId="0" fontId="19" fillId="7" borderId="0" xfId="0" applyFont="1" applyFill="1" applyAlignment="1">
      <alignment horizontal="center" vertical="center"/>
    </xf>
    <xf numFmtId="0" fontId="19" fillId="7" borderId="10" xfId="0" applyFont="1" applyFill="1" applyBorder="1" applyAlignment="1">
      <alignment horizontal="center" vertical="center"/>
    </xf>
    <xf numFmtId="0" fontId="19" fillId="17" borderId="15" xfId="0" applyFont="1" applyFill="1" applyBorder="1" applyAlignment="1">
      <alignment horizontal="center" vertical="center"/>
    </xf>
    <xf numFmtId="0" fontId="21" fillId="16" borderId="15" xfId="0" applyFont="1" applyFill="1" applyBorder="1" applyAlignment="1">
      <alignment horizontal="center" vertical="center"/>
    </xf>
    <xf numFmtId="0" fontId="19" fillId="18" borderId="15" xfId="0" applyFont="1" applyFill="1" applyBorder="1" applyAlignment="1">
      <alignment horizontal="center" vertical="center"/>
    </xf>
    <xf numFmtId="0" fontId="21" fillId="7" borderId="54" xfId="0" applyFont="1" applyFill="1" applyBorder="1" applyAlignment="1">
      <alignment horizontal="center" vertical="center"/>
    </xf>
    <xf numFmtId="0" fontId="21" fillId="7" borderId="55" xfId="0" applyFont="1" applyFill="1" applyBorder="1" applyAlignment="1">
      <alignment horizontal="center" vertical="center"/>
    </xf>
    <xf numFmtId="0" fontId="21" fillId="6" borderId="15" xfId="0" applyFont="1" applyFill="1" applyBorder="1" applyAlignment="1">
      <alignment horizontal="center" vertical="center"/>
    </xf>
    <xf numFmtId="0" fontId="19" fillId="20" borderId="16" xfId="0" applyFont="1" applyFill="1" applyBorder="1" applyAlignment="1">
      <alignment horizontal="center" vertical="center"/>
    </xf>
    <xf numFmtId="0" fontId="19" fillId="21" borderId="16" xfId="0" applyFont="1" applyFill="1" applyBorder="1" applyAlignment="1">
      <alignment horizontal="center" vertical="center"/>
    </xf>
    <xf numFmtId="0" fontId="21" fillId="22" borderId="14" xfId="0" applyFont="1" applyFill="1" applyBorder="1" applyAlignment="1">
      <alignment horizontal="center" vertical="center"/>
    </xf>
    <xf numFmtId="0" fontId="21" fillId="22" borderId="15" xfId="0" applyFont="1" applyFill="1" applyBorder="1" applyAlignment="1">
      <alignment horizontal="center" vertical="center"/>
    </xf>
    <xf numFmtId="0" fontId="21" fillId="6" borderId="14" xfId="0" applyFont="1" applyFill="1" applyBorder="1" applyAlignment="1">
      <alignment horizontal="center" vertical="center"/>
    </xf>
    <xf numFmtId="0" fontId="21" fillId="22" borderId="16" xfId="0" applyFont="1" applyFill="1" applyBorder="1" applyAlignment="1">
      <alignment horizontal="center" vertical="center"/>
    </xf>
    <xf numFmtId="0" fontId="21" fillId="6" borderId="16" xfId="0" applyFont="1" applyFill="1" applyBorder="1" applyAlignment="1">
      <alignment horizontal="center" vertical="center"/>
    </xf>
    <xf numFmtId="0" fontId="19" fillId="4" borderId="54" xfId="0" applyFont="1" applyFill="1" applyBorder="1" applyAlignment="1">
      <alignment horizontal="center" vertical="center"/>
    </xf>
    <xf numFmtId="0" fontId="19" fillId="4" borderId="55" xfId="0" applyFont="1" applyFill="1" applyBorder="1" applyAlignment="1">
      <alignment horizontal="center" vertical="center"/>
    </xf>
    <xf numFmtId="0" fontId="19" fillId="4" borderId="56" xfId="0" applyFont="1" applyFill="1" applyBorder="1" applyAlignment="1">
      <alignment horizontal="center" vertical="center"/>
    </xf>
    <xf numFmtId="0" fontId="19" fillId="4" borderId="57" xfId="0" applyFont="1" applyFill="1" applyBorder="1" applyAlignment="1">
      <alignment horizontal="center" vertical="center"/>
    </xf>
    <xf numFmtId="0" fontId="19" fillId="4" borderId="0" xfId="0" applyFont="1" applyFill="1" applyAlignment="1">
      <alignment horizontal="center" vertical="center"/>
    </xf>
    <xf numFmtId="0" fontId="19" fillId="4" borderId="10" xfId="0" applyFont="1" applyFill="1" applyBorder="1" applyAlignment="1">
      <alignment horizontal="center" vertical="center"/>
    </xf>
    <xf numFmtId="0" fontId="19" fillId="4" borderId="25"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8" xfId="0" applyFont="1" applyFill="1" applyBorder="1" applyAlignment="1">
      <alignment horizontal="center" vertical="center"/>
    </xf>
    <xf numFmtId="0" fontId="19" fillId="20" borderId="54" xfId="0" applyFont="1" applyFill="1" applyBorder="1" applyAlignment="1">
      <alignment horizontal="center" vertical="center"/>
    </xf>
    <xf numFmtId="0" fontId="19" fillId="20" borderId="55" xfId="0" applyFont="1" applyFill="1" applyBorder="1" applyAlignment="1">
      <alignment horizontal="center" vertical="center"/>
    </xf>
    <xf numFmtId="0" fontId="19" fillId="20" borderId="56" xfId="0" applyFont="1" applyFill="1" applyBorder="1" applyAlignment="1">
      <alignment horizontal="center" vertical="center"/>
    </xf>
    <xf numFmtId="0" fontId="19" fillId="20" borderId="57" xfId="0" applyFont="1" applyFill="1" applyBorder="1" applyAlignment="1">
      <alignment horizontal="center" vertical="center"/>
    </xf>
    <xf numFmtId="0" fontId="19" fillId="20" borderId="0" xfId="0" applyFont="1" applyFill="1" applyAlignment="1">
      <alignment horizontal="center" vertical="center"/>
    </xf>
    <xf numFmtId="0" fontId="19" fillId="20" borderId="10" xfId="0" applyFont="1" applyFill="1" applyBorder="1" applyAlignment="1">
      <alignment horizontal="center" vertical="center"/>
    </xf>
    <xf numFmtId="0" fontId="19" fillId="20" borderId="25" xfId="0" applyFont="1" applyFill="1" applyBorder="1" applyAlignment="1">
      <alignment horizontal="center" vertical="center"/>
    </xf>
    <xf numFmtId="0" fontId="19" fillId="20" borderId="7" xfId="0" applyFont="1" applyFill="1" applyBorder="1" applyAlignment="1">
      <alignment horizontal="center" vertical="center"/>
    </xf>
    <xf numFmtId="0" fontId="19" fillId="20" borderId="8" xfId="0" applyFont="1" applyFill="1" applyBorder="1" applyAlignment="1">
      <alignment horizontal="center" vertical="center"/>
    </xf>
    <xf numFmtId="0" fontId="19" fillId="4" borderId="16" xfId="0" applyFont="1" applyFill="1" applyBorder="1" applyAlignment="1">
      <alignment horizontal="center" vertical="center"/>
    </xf>
    <xf numFmtId="0" fontId="19" fillId="21" borderId="54" xfId="0" applyFont="1" applyFill="1" applyBorder="1" applyAlignment="1">
      <alignment horizontal="center" vertical="center"/>
    </xf>
    <xf numFmtId="0" fontId="19" fillId="21" borderId="55" xfId="0" applyFont="1" applyFill="1" applyBorder="1" applyAlignment="1">
      <alignment horizontal="center" vertical="center"/>
    </xf>
    <xf numFmtId="0" fontId="19" fillId="21" borderId="56" xfId="0" applyFont="1" applyFill="1" applyBorder="1" applyAlignment="1">
      <alignment horizontal="center" vertical="center"/>
    </xf>
    <xf numFmtId="0" fontId="19" fillId="21" borderId="57" xfId="0" applyFont="1" applyFill="1" applyBorder="1" applyAlignment="1">
      <alignment horizontal="center" vertical="center"/>
    </xf>
    <xf numFmtId="0" fontId="19" fillId="21" borderId="0" xfId="0" applyFont="1" applyFill="1" applyAlignment="1">
      <alignment horizontal="center" vertical="center"/>
    </xf>
    <xf numFmtId="0" fontId="19" fillId="21" borderId="10" xfId="0" applyFont="1" applyFill="1" applyBorder="1" applyAlignment="1">
      <alignment horizontal="center" vertical="center"/>
    </xf>
    <xf numFmtId="0" fontId="19" fillId="21" borderId="25" xfId="0" applyFont="1" applyFill="1" applyBorder="1" applyAlignment="1">
      <alignment horizontal="center" vertical="center"/>
    </xf>
    <xf numFmtId="0" fontId="19" fillId="21" borderId="7" xfId="0" applyFont="1" applyFill="1" applyBorder="1" applyAlignment="1">
      <alignment horizontal="center" vertical="center"/>
    </xf>
    <xf numFmtId="0" fontId="19" fillId="21" borderId="8" xfId="0" applyFont="1" applyFill="1" applyBorder="1" applyAlignment="1">
      <alignment horizontal="center" vertical="center"/>
    </xf>
    <xf numFmtId="0" fontId="21" fillId="7" borderId="14" xfId="0" applyFont="1" applyFill="1" applyBorder="1" applyAlignment="1">
      <alignment horizontal="center" vertical="center"/>
    </xf>
    <xf numFmtId="0" fontId="21" fillId="7" borderId="15" xfId="0" applyFont="1" applyFill="1" applyBorder="1" applyAlignment="1">
      <alignment horizontal="center" vertical="center"/>
    </xf>
    <xf numFmtId="0" fontId="21" fillId="7" borderId="16" xfId="0" applyFont="1" applyFill="1" applyBorder="1" applyAlignment="1">
      <alignment horizontal="center" vertical="center"/>
    </xf>
    <xf numFmtId="0" fontId="19" fillId="19" borderId="14" xfId="0" applyFont="1" applyFill="1" applyBorder="1" applyAlignment="1">
      <alignment horizontal="center" vertical="center"/>
    </xf>
    <xf numFmtId="0" fontId="21" fillId="15" borderId="16" xfId="0" applyFont="1" applyFill="1" applyBorder="1" applyAlignment="1">
      <alignment horizontal="center" vertical="center"/>
    </xf>
    <xf numFmtId="0" fontId="19" fillId="17" borderId="14" xfId="0" applyFont="1" applyFill="1" applyBorder="1" applyAlignment="1">
      <alignment horizontal="center" vertical="center"/>
    </xf>
    <xf numFmtId="0" fontId="19" fillId="18" borderId="14" xfId="0" applyFont="1" applyFill="1" applyBorder="1" applyAlignment="1">
      <alignment horizontal="center" vertical="center"/>
    </xf>
    <xf numFmtId="0" fontId="21" fillId="22" borderId="54" xfId="0" applyFont="1" applyFill="1" applyBorder="1" applyAlignment="1">
      <alignment horizontal="center" vertical="center"/>
    </xf>
    <xf numFmtId="0" fontId="21" fillId="22" borderId="55" xfId="0" applyFont="1" applyFill="1" applyBorder="1" applyAlignment="1">
      <alignment horizontal="center" vertical="center"/>
    </xf>
    <xf numFmtId="0" fontId="21" fillId="22" borderId="56" xfId="0" applyFont="1" applyFill="1" applyBorder="1" applyAlignment="1">
      <alignment horizontal="center" vertical="center"/>
    </xf>
    <xf numFmtId="0" fontId="21" fillId="22" borderId="57" xfId="0" applyFont="1" applyFill="1" applyBorder="1" applyAlignment="1">
      <alignment horizontal="center" vertical="center"/>
    </xf>
    <xf numFmtId="0" fontId="21" fillId="22" borderId="0" xfId="0" applyFont="1" applyFill="1" applyAlignment="1">
      <alignment horizontal="center" vertical="center"/>
    </xf>
    <xf numFmtId="0" fontId="21" fillId="22" borderId="10" xfId="0" applyFont="1" applyFill="1" applyBorder="1" applyAlignment="1">
      <alignment horizontal="center" vertical="center"/>
    </xf>
    <xf numFmtId="0" fontId="21" fillId="22" borderId="25" xfId="0" applyFont="1" applyFill="1" applyBorder="1" applyAlignment="1">
      <alignment horizontal="center" vertical="center"/>
    </xf>
    <xf numFmtId="0" fontId="21" fillId="22" borderId="7" xfId="0" applyFont="1" applyFill="1" applyBorder="1" applyAlignment="1">
      <alignment horizontal="center" vertical="center"/>
    </xf>
    <xf numFmtId="0" fontId="21" fillId="22" borderId="8" xfId="0" applyFont="1" applyFill="1" applyBorder="1" applyAlignment="1">
      <alignment horizontal="center" vertical="center"/>
    </xf>
    <xf numFmtId="0" fontId="21" fillId="6" borderId="54" xfId="0" applyFont="1" applyFill="1" applyBorder="1" applyAlignment="1">
      <alignment horizontal="center" vertical="center"/>
    </xf>
    <xf numFmtId="0" fontId="21" fillId="6" borderId="55" xfId="0" applyFont="1" applyFill="1" applyBorder="1" applyAlignment="1">
      <alignment horizontal="center" vertical="center"/>
    </xf>
    <xf numFmtId="0" fontId="21" fillId="6" borderId="56" xfId="0" applyFont="1" applyFill="1" applyBorder="1" applyAlignment="1">
      <alignment horizontal="center" vertical="center"/>
    </xf>
    <xf numFmtId="0" fontId="21" fillId="6" borderId="57" xfId="0" applyFont="1" applyFill="1" applyBorder="1" applyAlignment="1">
      <alignment horizontal="center" vertical="center"/>
    </xf>
    <xf numFmtId="0" fontId="21" fillId="6" borderId="0" xfId="0" applyFont="1" applyFill="1" applyAlignment="1">
      <alignment horizontal="center" vertical="center"/>
    </xf>
    <xf numFmtId="0" fontId="21" fillId="6" borderId="10" xfId="0" applyFont="1" applyFill="1" applyBorder="1" applyAlignment="1">
      <alignment horizontal="center" vertical="center"/>
    </xf>
    <xf numFmtId="0" fontId="21" fillId="6" borderId="25" xfId="0" applyFont="1" applyFill="1" applyBorder="1" applyAlignment="1">
      <alignment horizontal="center" vertical="center"/>
    </xf>
    <xf numFmtId="0" fontId="21" fillId="6" borderId="7" xfId="0" applyFont="1" applyFill="1" applyBorder="1" applyAlignment="1">
      <alignment horizontal="center" vertical="center"/>
    </xf>
    <xf numFmtId="0" fontId="21" fillId="6" borderId="8" xfId="0" applyFont="1" applyFill="1" applyBorder="1" applyAlignment="1">
      <alignment horizontal="center" vertical="center"/>
    </xf>
    <xf numFmtId="0" fontId="21" fillId="7" borderId="56" xfId="0" applyFont="1" applyFill="1" applyBorder="1" applyAlignment="1">
      <alignment horizontal="center" vertical="center"/>
    </xf>
    <xf numFmtId="0" fontId="21" fillId="7" borderId="57" xfId="0" applyFont="1" applyFill="1" applyBorder="1" applyAlignment="1">
      <alignment horizontal="center" vertical="center"/>
    </xf>
    <xf numFmtId="0" fontId="21" fillId="7" borderId="0" xfId="0" applyFont="1" applyFill="1" applyAlignment="1">
      <alignment horizontal="center" vertical="center"/>
    </xf>
    <xf numFmtId="0" fontId="21" fillId="7" borderId="10" xfId="0" applyFont="1" applyFill="1" applyBorder="1" applyAlignment="1">
      <alignment horizontal="center" vertical="center"/>
    </xf>
    <xf numFmtId="0" fontId="21" fillId="7" borderId="25" xfId="0" applyFont="1" applyFill="1" applyBorder="1" applyAlignment="1">
      <alignment horizontal="center" vertical="center"/>
    </xf>
    <xf numFmtId="0" fontId="21" fillId="7" borderId="7" xfId="0" applyFont="1" applyFill="1" applyBorder="1" applyAlignment="1">
      <alignment horizontal="center" vertical="center"/>
    </xf>
    <xf numFmtId="0" fontId="21" fillId="7" borderId="8" xfId="0" applyFont="1" applyFill="1" applyBorder="1" applyAlignment="1">
      <alignment horizontal="center" vertical="center"/>
    </xf>
    <xf numFmtId="0" fontId="15" fillId="9" borderId="13" xfId="0" applyFont="1" applyFill="1" applyBorder="1" applyAlignment="1">
      <alignment horizontal="center" vertical="center"/>
    </xf>
    <xf numFmtId="0" fontId="19" fillId="23" borderId="54" xfId="0" applyFont="1" applyFill="1" applyBorder="1" applyAlignment="1">
      <alignment horizontal="center" vertical="center"/>
    </xf>
    <xf numFmtId="0" fontId="19" fillId="23" borderId="55" xfId="0" applyFont="1" applyFill="1" applyBorder="1" applyAlignment="1">
      <alignment horizontal="center" vertical="center"/>
    </xf>
    <xf numFmtId="0" fontId="19" fillId="14" borderId="54" xfId="0" applyFont="1" applyFill="1" applyBorder="1" applyAlignment="1">
      <alignment horizontal="center" vertical="center"/>
    </xf>
    <xf numFmtId="0" fontId="19" fillId="14" borderId="55" xfId="0" applyFont="1" applyFill="1" applyBorder="1" applyAlignment="1">
      <alignment horizontal="center" vertical="center"/>
    </xf>
    <xf numFmtId="0" fontId="19" fillId="24" borderId="54" xfId="0" applyFont="1" applyFill="1" applyBorder="1" applyAlignment="1">
      <alignment horizontal="center" vertical="center"/>
    </xf>
    <xf numFmtId="0" fontId="19" fillId="24" borderId="55" xfId="0" applyFont="1" applyFill="1" applyBorder="1" applyAlignment="1">
      <alignment horizontal="center" vertical="center"/>
    </xf>
    <xf numFmtId="0" fontId="19" fillId="11" borderId="54" xfId="0" applyFont="1" applyFill="1" applyBorder="1" applyAlignment="1">
      <alignment horizontal="center" vertical="center"/>
    </xf>
    <xf numFmtId="0" fontId="19" fillId="11" borderId="55" xfId="0" applyFont="1" applyFill="1" applyBorder="1" applyAlignment="1">
      <alignment horizontal="center" vertical="center"/>
    </xf>
    <xf numFmtId="0" fontId="19" fillId="23" borderId="14" xfId="0" applyFont="1" applyFill="1" applyBorder="1" applyAlignment="1">
      <alignment horizontal="center" vertical="center"/>
    </xf>
    <xf numFmtId="0" fontId="19" fillId="23" borderId="15" xfId="0" applyFont="1" applyFill="1" applyBorder="1" applyAlignment="1">
      <alignment horizontal="center" vertical="center"/>
    </xf>
    <xf numFmtId="0" fontId="19" fillId="0" borderId="14" xfId="0" applyFont="1" applyBorder="1" applyAlignment="1">
      <alignment horizontal="center" vertical="center"/>
    </xf>
    <xf numFmtId="0" fontId="19" fillId="0" borderId="15" xfId="0" applyFont="1" applyBorder="1" applyAlignment="1">
      <alignment horizontal="center" vertical="center"/>
    </xf>
    <xf numFmtId="0" fontId="19" fillId="23" borderId="56" xfId="0" applyFont="1" applyFill="1" applyBorder="1" applyAlignment="1">
      <alignment horizontal="center" vertical="center"/>
    </xf>
    <xf numFmtId="0" fontId="19" fillId="23" borderId="57" xfId="0" applyFont="1" applyFill="1" applyBorder="1" applyAlignment="1">
      <alignment horizontal="center" vertical="center"/>
    </xf>
    <xf numFmtId="0" fontId="19" fillId="23" borderId="0" xfId="0" applyFont="1" applyFill="1" applyAlignment="1">
      <alignment horizontal="center" vertical="center"/>
    </xf>
    <xf numFmtId="0" fontId="19" fillId="23" borderId="10" xfId="0" applyFont="1" applyFill="1" applyBorder="1" applyAlignment="1">
      <alignment horizontal="center" vertical="center"/>
    </xf>
    <xf numFmtId="0" fontId="19" fillId="0" borderId="54" xfId="0" applyFont="1" applyBorder="1" applyAlignment="1">
      <alignment horizontal="center" vertical="center"/>
    </xf>
    <xf numFmtId="0" fontId="19" fillId="0" borderId="55" xfId="0" applyFont="1" applyBorder="1" applyAlignment="1">
      <alignment horizontal="center" vertical="center"/>
    </xf>
    <xf numFmtId="0" fontId="19" fillId="0" borderId="56" xfId="0" applyFont="1" applyBorder="1" applyAlignment="1">
      <alignment horizontal="center" vertical="center"/>
    </xf>
    <xf numFmtId="0" fontId="19" fillId="0" borderId="57" xfId="0" applyFont="1" applyBorder="1" applyAlignment="1">
      <alignment horizontal="center" vertical="center"/>
    </xf>
    <xf numFmtId="0" fontId="19" fillId="0" borderId="0" xfId="0" applyFont="1" applyAlignment="1">
      <alignment horizontal="center" vertical="center"/>
    </xf>
    <xf numFmtId="0" fontId="19" fillId="0" borderId="10" xfId="0" applyFont="1" applyBorder="1" applyAlignment="1">
      <alignment horizontal="center" vertical="center"/>
    </xf>
    <xf numFmtId="0" fontId="19" fillId="24" borderId="14" xfId="0" applyFont="1" applyFill="1" applyBorder="1" applyAlignment="1">
      <alignment horizontal="center" vertical="center"/>
    </xf>
    <xf numFmtId="0" fontId="19" fillId="24" borderId="15" xfId="0" applyFont="1" applyFill="1" applyBorder="1" applyAlignment="1">
      <alignment horizontal="center" vertical="center"/>
    </xf>
    <xf numFmtId="0" fontId="19" fillId="11" borderId="14" xfId="0" applyFont="1" applyFill="1" applyBorder="1" applyAlignment="1">
      <alignment horizontal="center" vertical="center"/>
    </xf>
    <xf numFmtId="0" fontId="19" fillId="11" borderId="15" xfId="0" applyFont="1" applyFill="1" applyBorder="1" applyAlignment="1">
      <alignment horizontal="center" vertical="center"/>
    </xf>
    <xf numFmtId="0" fontId="19" fillId="24" borderId="56" xfId="0" applyFont="1" applyFill="1" applyBorder="1" applyAlignment="1">
      <alignment horizontal="center" vertical="center"/>
    </xf>
    <xf numFmtId="0" fontId="19" fillId="24" borderId="57" xfId="0" applyFont="1" applyFill="1" applyBorder="1" applyAlignment="1">
      <alignment horizontal="center" vertical="center"/>
    </xf>
    <xf numFmtId="0" fontId="19" fillId="24" borderId="0" xfId="0" applyFont="1" applyFill="1" applyAlignment="1">
      <alignment horizontal="center" vertical="center"/>
    </xf>
    <xf numFmtId="0" fontId="19" fillId="24" borderId="10" xfId="0" applyFont="1" applyFill="1" applyBorder="1" applyAlignment="1">
      <alignment horizontal="center" vertical="center"/>
    </xf>
    <xf numFmtId="0" fontId="19" fillId="11" borderId="56" xfId="0" applyFont="1" applyFill="1" applyBorder="1" applyAlignment="1">
      <alignment horizontal="center" vertical="center"/>
    </xf>
    <xf numFmtId="0" fontId="19" fillId="11" borderId="57" xfId="0" applyFont="1" applyFill="1" applyBorder="1" applyAlignment="1">
      <alignment horizontal="center" vertical="center"/>
    </xf>
    <xf numFmtId="0" fontId="19" fillId="11" borderId="0" xfId="0" applyFont="1" applyFill="1" applyAlignment="1">
      <alignment horizontal="center" vertical="center"/>
    </xf>
    <xf numFmtId="0" fontId="19" fillId="11" borderId="10" xfId="0" applyFont="1" applyFill="1" applyBorder="1" applyAlignment="1">
      <alignment horizontal="center" vertical="center"/>
    </xf>
    <xf numFmtId="0" fontId="21" fillId="11" borderId="15" xfId="0" applyFont="1" applyFill="1" applyBorder="1" applyAlignment="1">
      <alignment horizontal="center" vertical="center"/>
    </xf>
    <xf numFmtId="0" fontId="21" fillId="20" borderId="14" xfId="0" applyFont="1" applyFill="1" applyBorder="1" applyAlignment="1">
      <alignment horizontal="center" vertical="center"/>
    </xf>
    <xf numFmtId="0" fontId="21" fillId="20" borderId="15" xfId="0" applyFont="1" applyFill="1" applyBorder="1" applyAlignment="1">
      <alignment horizontal="center" vertical="center"/>
    </xf>
    <xf numFmtId="0" fontId="21" fillId="23" borderId="54" xfId="0" applyFont="1" applyFill="1" applyBorder="1" applyAlignment="1">
      <alignment horizontal="center" vertical="center"/>
    </xf>
    <xf numFmtId="0" fontId="21" fillId="23" borderId="55" xfId="0" applyFont="1" applyFill="1" applyBorder="1" applyAlignment="1">
      <alignment horizontal="center" vertical="center"/>
    </xf>
    <xf numFmtId="0" fontId="21" fillId="4" borderId="14" xfId="0" applyFont="1" applyFill="1" applyBorder="1" applyAlignment="1">
      <alignment horizontal="center" vertical="center"/>
    </xf>
    <xf numFmtId="0" fontId="21" fillId="4" borderId="15" xfId="0" applyFont="1" applyFill="1" applyBorder="1" applyAlignment="1">
      <alignment horizontal="center" vertical="center"/>
    </xf>
    <xf numFmtId="0" fontId="21" fillId="23" borderId="14" xfId="0" applyFont="1" applyFill="1" applyBorder="1" applyAlignment="1">
      <alignment horizontal="center" vertical="center"/>
    </xf>
    <xf numFmtId="0" fontId="21" fillId="23" borderId="15" xfId="0" applyFont="1" applyFill="1" applyBorder="1" applyAlignment="1">
      <alignment horizontal="center" vertical="center"/>
    </xf>
    <xf numFmtId="0" fontId="21" fillId="11" borderId="14" xfId="0" applyFont="1" applyFill="1" applyBorder="1" applyAlignment="1">
      <alignment horizontal="center" vertical="center"/>
    </xf>
    <xf numFmtId="0" fontId="21" fillId="4" borderId="13" xfId="0" applyFont="1" applyFill="1" applyBorder="1" applyAlignment="1">
      <alignment horizontal="center" vertical="center"/>
    </xf>
    <xf numFmtId="0" fontId="21" fillId="4" borderId="76" xfId="0" applyFont="1" applyFill="1" applyBorder="1" applyAlignment="1">
      <alignment horizontal="center" vertical="center"/>
    </xf>
    <xf numFmtId="0" fontId="21" fillId="20" borderId="13" xfId="0" applyFont="1" applyFill="1" applyBorder="1" applyAlignment="1">
      <alignment horizontal="center" vertical="center"/>
    </xf>
    <xf numFmtId="0" fontId="21" fillId="23" borderId="13" xfId="0" applyFont="1" applyFill="1" applyBorder="1" applyAlignment="1">
      <alignment horizontal="center" vertical="center"/>
    </xf>
    <xf numFmtId="0" fontId="21" fillId="20" borderId="76" xfId="0" applyFont="1" applyFill="1" applyBorder="1" applyAlignment="1">
      <alignment horizontal="center" vertical="center"/>
    </xf>
    <xf numFmtId="0" fontId="21" fillId="4" borderId="54" xfId="0" applyFont="1" applyFill="1" applyBorder="1" applyAlignment="1">
      <alignment horizontal="center" vertical="center"/>
    </xf>
    <xf numFmtId="0" fontId="21" fillId="4" borderId="55" xfId="0" applyFont="1" applyFill="1" applyBorder="1" applyAlignment="1">
      <alignment horizontal="center" vertical="center"/>
    </xf>
    <xf numFmtId="0" fontId="21" fillId="4" borderId="56" xfId="0" applyFont="1" applyFill="1" applyBorder="1" applyAlignment="1">
      <alignment horizontal="center" vertical="center"/>
    </xf>
    <xf numFmtId="0" fontId="21" fillId="4" borderId="57" xfId="0" applyFont="1" applyFill="1" applyBorder="1" applyAlignment="1">
      <alignment horizontal="center" vertical="center"/>
    </xf>
    <xf numFmtId="0" fontId="21" fillId="4" borderId="0" xfId="0" applyFont="1" applyFill="1" applyAlignment="1">
      <alignment horizontal="center" vertical="center"/>
    </xf>
    <xf numFmtId="0" fontId="21" fillId="4" borderId="10" xfId="0" applyFont="1" applyFill="1" applyBorder="1" applyAlignment="1">
      <alignment horizontal="center" vertical="center"/>
    </xf>
    <xf numFmtId="0" fontId="21" fillId="4" borderId="25" xfId="0" applyFont="1" applyFill="1" applyBorder="1" applyAlignment="1">
      <alignment horizontal="center" vertical="center"/>
    </xf>
    <xf numFmtId="0" fontId="21" fillId="4" borderId="7" xfId="0" applyFont="1" applyFill="1" applyBorder="1" applyAlignment="1">
      <alignment horizontal="center" vertical="center"/>
    </xf>
    <xf numFmtId="0" fontId="21" fillId="4" borderId="8" xfId="0" applyFont="1" applyFill="1" applyBorder="1" applyAlignment="1">
      <alignment horizontal="center" vertical="center"/>
    </xf>
    <xf numFmtId="0" fontId="21" fillId="20" borderId="54" xfId="0" applyFont="1" applyFill="1" applyBorder="1" applyAlignment="1">
      <alignment horizontal="center" vertical="center"/>
    </xf>
    <xf numFmtId="0" fontId="21" fillId="20" borderId="55" xfId="0" applyFont="1" applyFill="1" applyBorder="1" applyAlignment="1">
      <alignment horizontal="center" vertical="center"/>
    </xf>
    <xf numFmtId="0" fontId="21" fillId="20" borderId="56" xfId="0" applyFont="1" applyFill="1" applyBorder="1" applyAlignment="1">
      <alignment horizontal="center" vertical="center"/>
    </xf>
    <xf numFmtId="0" fontId="21" fillId="20" borderId="57" xfId="0" applyFont="1" applyFill="1" applyBorder="1" applyAlignment="1">
      <alignment horizontal="center" vertical="center"/>
    </xf>
    <xf numFmtId="0" fontId="21" fillId="20" borderId="0" xfId="0" applyFont="1" applyFill="1" applyAlignment="1">
      <alignment horizontal="center" vertical="center"/>
    </xf>
    <xf numFmtId="0" fontId="21" fillId="20" borderId="10" xfId="0" applyFont="1" applyFill="1" applyBorder="1" applyAlignment="1">
      <alignment horizontal="center" vertical="center"/>
    </xf>
    <xf numFmtId="0" fontId="21" fillId="20" borderId="25" xfId="0" applyFont="1" applyFill="1" applyBorder="1" applyAlignment="1">
      <alignment horizontal="center" vertical="center"/>
    </xf>
    <xf numFmtId="0" fontId="21" fillId="20" borderId="7" xfId="0" applyFont="1" applyFill="1" applyBorder="1" applyAlignment="1">
      <alignment horizontal="center" vertical="center"/>
    </xf>
    <xf numFmtId="0" fontId="21" fillId="20" borderId="8" xfId="0" applyFont="1" applyFill="1" applyBorder="1" applyAlignment="1">
      <alignment horizontal="center" vertical="center"/>
    </xf>
    <xf numFmtId="0" fontId="21" fillId="23" borderId="56" xfId="0" applyFont="1" applyFill="1" applyBorder="1" applyAlignment="1">
      <alignment horizontal="center" vertical="center"/>
    </xf>
    <xf numFmtId="0" fontId="21" fillId="23" borderId="57" xfId="0" applyFont="1" applyFill="1" applyBorder="1" applyAlignment="1">
      <alignment horizontal="center" vertical="center"/>
    </xf>
    <xf numFmtId="0" fontId="21" fillId="23" borderId="0" xfId="0" applyFont="1" applyFill="1" applyAlignment="1">
      <alignment horizontal="center" vertical="center"/>
    </xf>
    <xf numFmtId="0" fontId="21" fillId="23" borderId="10" xfId="0" applyFont="1" applyFill="1" applyBorder="1" applyAlignment="1">
      <alignment horizontal="center" vertical="center"/>
    </xf>
    <xf numFmtId="0" fontId="21" fillId="23" borderId="25" xfId="0" applyFont="1" applyFill="1" applyBorder="1" applyAlignment="1">
      <alignment horizontal="center" vertical="center"/>
    </xf>
    <xf numFmtId="0" fontId="21" fillId="23" borderId="7" xfId="0" applyFont="1" applyFill="1" applyBorder="1" applyAlignment="1">
      <alignment horizontal="center" vertical="center"/>
    </xf>
    <xf numFmtId="0" fontId="21" fillId="23" borderId="8" xfId="0" applyFont="1" applyFill="1" applyBorder="1" applyAlignment="1">
      <alignment horizontal="center" vertical="center"/>
    </xf>
    <xf numFmtId="0" fontId="21" fillId="23" borderId="76" xfId="0" applyFont="1" applyFill="1" applyBorder="1" applyAlignment="1">
      <alignment horizontal="center" vertical="center"/>
    </xf>
    <xf numFmtId="0" fontId="21" fillId="22" borderId="76" xfId="0" applyFont="1" applyFill="1" applyBorder="1" applyAlignment="1">
      <alignment horizontal="center" vertical="center"/>
    </xf>
    <xf numFmtId="0" fontId="21" fillId="15" borderId="76" xfId="0" applyFont="1" applyFill="1" applyBorder="1" applyAlignment="1">
      <alignment horizontal="center" vertical="center"/>
    </xf>
    <xf numFmtId="0" fontId="21" fillId="11" borderId="76" xfId="0" applyFont="1" applyFill="1" applyBorder="1" applyAlignment="1">
      <alignment horizontal="center" vertical="center"/>
    </xf>
    <xf numFmtId="0" fontId="21" fillId="6" borderId="76" xfId="0" applyFont="1" applyFill="1" applyBorder="1" applyAlignment="1">
      <alignment horizontal="center" vertical="center"/>
    </xf>
    <xf numFmtId="0" fontId="21" fillId="11" borderId="54" xfId="0" applyFont="1" applyFill="1" applyBorder="1" applyAlignment="1">
      <alignment horizontal="center" vertical="center"/>
    </xf>
    <xf numFmtId="0" fontId="21" fillId="11" borderId="55" xfId="0" applyFont="1" applyFill="1" applyBorder="1" applyAlignment="1">
      <alignment horizontal="center" vertical="center"/>
    </xf>
    <xf numFmtId="0" fontId="21" fillId="11" borderId="56" xfId="0" applyFont="1" applyFill="1" applyBorder="1" applyAlignment="1">
      <alignment horizontal="center" vertical="center"/>
    </xf>
    <xf numFmtId="0" fontId="21" fillId="11" borderId="57" xfId="0" applyFont="1" applyFill="1" applyBorder="1" applyAlignment="1">
      <alignment horizontal="center" vertical="center"/>
    </xf>
    <xf numFmtId="0" fontId="21" fillId="11" borderId="0" xfId="0" applyFont="1" applyFill="1" applyAlignment="1">
      <alignment horizontal="center" vertical="center"/>
    </xf>
    <xf numFmtId="0" fontId="21" fillId="11" borderId="10" xfId="0" applyFont="1" applyFill="1" applyBorder="1" applyAlignment="1">
      <alignment horizontal="center" vertical="center"/>
    </xf>
    <xf numFmtId="0" fontId="21" fillId="11" borderId="25" xfId="0" applyFont="1" applyFill="1" applyBorder="1" applyAlignment="1">
      <alignment horizontal="center" vertical="center"/>
    </xf>
    <xf numFmtId="0" fontId="21" fillId="11" borderId="7" xfId="0" applyFont="1" applyFill="1" applyBorder="1" applyAlignment="1">
      <alignment horizontal="center" vertical="center"/>
    </xf>
    <xf numFmtId="0" fontId="21" fillId="11" borderId="8" xfId="0" applyFont="1" applyFill="1" applyBorder="1" applyAlignment="1">
      <alignment horizontal="center" vertical="center"/>
    </xf>
    <xf numFmtId="0" fontId="21" fillId="22" borderId="13" xfId="0" applyFont="1" applyFill="1" applyBorder="1" applyAlignment="1">
      <alignment horizontal="center" vertical="center"/>
    </xf>
    <xf numFmtId="0" fontId="21" fillId="11" borderId="13" xfId="0" applyFont="1" applyFill="1" applyBorder="1" applyAlignment="1">
      <alignment horizontal="center" vertical="center"/>
    </xf>
    <xf numFmtId="0" fontId="21" fillId="6" borderId="13" xfId="0" applyFont="1" applyFill="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277316</xdr:colOff>
      <xdr:row>272</xdr:row>
      <xdr:rowOff>237672</xdr:rowOff>
    </xdr:to>
    <xdr:pic>
      <xdr:nvPicPr>
        <xdr:cNvPr id="2" name="図 1">
          <a:extLst>
            <a:ext uri="{FF2B5EF4-FFF2-40B4-BE49-F238E27FC236}">
              <a16:creationId xmlns:a16="http://schemas.microsoft.com/office/drawing/2014/main" id="{DDAEDC67-5BA4-4792-AA7A-ADA5A2F34517}"/>
            </a:ext>
          </a:extLst>
        </xdr:cNvPr>
        <xdr:cNvPicPr>
          <a:picLocks noChangeAspect="1"/>
        </xdr:cNvPicPr>
      </xdr:nvPicPr>
      <xdr:blipFill>
        <a:blip xmlns:r="http://schemas.openxmlformats.org/officeDocument/2006/relationships" r:embed="rId1"/>
        <a:stretch>
          <a:fillRect/>
        </a:stretch>
      </xdr:blipFill>
      <xdr:spPr>
        <a:xfrm>
          <a:off x="682625" y="0"/>
          <a:ext cx="7786191" cy="65007672"/>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55264-9586-42D7-A318-ACAF6800486F}">
  <sheetPr>
    <pageSetUpPr fitToPage="1"/>
  </sheetPr>
  <dimension ref="A1:G271"/>
  <sheetViews>
    <sheetView showGridLines="0" tabSelected="1" view="pageBreakPreview" zoomScaleNormal="80" zoomScaleSheetLayoutView="100" workbookViewId="0">
      <pane ySplit="5" topLeftCell="A6" activePane="bottomLeft" state="frozen"/>
      <selection pane="bottomLeft"/>
    </sheetView>
  </sheetViews>
  <sheetFormatPr defaultRowHeight="18.75"/>
  <cols>
    <col min="1" max="1" width="5.375" customWidth="1"/>
    <col min="2" max="2" width="4.125" customWidth="1"/>
    <col min="3" max="3" width="4.375" bestFit="1" customWidth="1"/>
    <col min="4" max="4" width="5.125" customWidth="1"/>
    <col min="5" max="5" width="26" customWidth="1"/>
    <col min="6" max="6" width="72.875" customWidth="1"/>
  </cols>
  <sheetData>
    <row r="1" spans="1:7" s="3" customFormat="1" ht="21.75" customHeight="1">
      <c r="A1" s="3" t="s">
        <v>392</v>
      </c>
      <c r="E1" s="4"/>
    </row>
    <row r="2" spans="1:7" s="3" customFormat="1" ht="21.75" customHeight="1">
      <c r="C2" s="5" t="s">
        <v>402</v>
      </c>
      <c r="F2" s="7"/>
    </row>
    <row r="3" spans="1:7" s="3" customFormat="1" ht="21.75" customHeight="1">
      <c r="A3" s="4" t="s">
        <v>394</v>
      </c>
    </row>
    <row r="4" spans="1:7" s="3" customFormat="1" ht="21.75" customHeight="1" thickBot="1">
      <c r="A4" s="4" t="s">
        <v>393</v>
      </c>
    </row>
    <row r="5" spans="1:7" s="1" customFormat="1" ht="20.25" thickBot="1">
      <c r="A5" s="169" t="s">
        <v>0</v>
      </c>
      <c r="B5" s="170"/>
      <c r="C5" s="171"/>
      <c r="D5" s="8" t="s">
        <v>395</v>
      </c>
      <c r="E5" s="172" t="s">
        <v>1</v>
      </c>
      <c r="F5" s="173"/>
      <c r="G5" s="9" t="s">
        <v>390</v>
      </c>
    </row>
    <row r="6" spans="1:7" s="1" customFormat="1" ht="20.25" thickBot="1">
      <c r="A6" s="10">
        <v>1</v>
      </c>
      <c r="B6" s="11"/>
      <c r="C6" s="11"/>
      <c r="D6" s="12"/>
      <c r="E6" s="13" t="s">
        <v>313</v>
      </c>
      <c r="F6" s="14"/>
      <c r="G6" s="15"/>
    </row>
    <row r="7" spans="1:7" s="1" customFormat="1" ht="20.25" thickBot="1">
      <c r="A7" s="16"/>
      <c r="B7" s="17">
        <v>1</v>
      </c>
      <c r="C7" s="17"/>
      <c r="D7" s="18"/>
      <c r="E7" s="2" t="s">
        <v>226</v>
      </c>
      <c r="F7" s="19"/>
      <c r="G7" s="20"/>
    </row>
    <row r="8" spans="1:7" s="1" customFormat="1" ht="58.5">
      <c r="A8" s="21"/>
      <c r="B8" s="22"/>
      <c r="C8" s="22">
        <f>IF(AND(B7&lt;&gt;"",B8=""),1,IF(AND(B8="",C7&lt;&gt;""),C7+1,""))</f>
        <v>1</v>
      </c>
      <c r="D8" s="22">
        <f>IF(AND(A8="",B8=""),COUNTIFS($A$8:A8,"",B$8:B8,"")+1,"")-1</f>
        <v>1</v>
      </c>
      <c r="E8" s="23" t="s">
        <v>12</v>
      </c>
      <c r="F8" s="24" t="s">
        <v>227</v>
      </c>
      <c r="G8" s="25"/>
    </row>
    <row r="9" spans="1:7" s="1" customFormat="1" ht="39">
      <c r="A9" s="26"/>
      <c r="B9" s="27"/>
      <c r="C9" s="27">
        <f t="shared" ref="C9:C20" si="0">IF(AND(B8&lt;&gt;"",B9=""),1,IF(AND(B9="",C8&lt;&gt;""),C8+1,""))</f>
        <v>2</v>
      </c>
      <c r="D9" s="27">
        <f>IF(AND(A9="",B9=""),COUNTIFS($A$8:A9,"",B$8:B9,"")+1,"")-1</f>
        <v>2</v>
      </c>
      <c r="E9" s="28" t="s">
        <v>329</v>
      </c>
      <c r="F9" s="6" t="s">
        <v>331</v>
      </c>
      <c r="G9" s="29"/>
    </row>
    <row r="10" spans="1:7" s="1" customFormat="1" ht="19.5">
      <c r="A10" s="26"/>
      <c r="B10" s="27"/>
      <c r="C10" s="27">
        <f t="shared" si="0"/>
        <v>3</v>
      </c>
      <c r="D10" s="27">
        <f>IF(AND(A10="",B10=""),COUNTIFS($A$8:A10,"",B$8:B10,"")+1,"")-1</f>
        <v>3</v>
      </c>
      <c r="E10" s="28" t="s">
        <v>14</v>
      </c>
      <c r="F10" s="6" t="s">
        <v>15</v>
      </c>
      <c r="G10" s="29"/>
    </row>
    <row r="11" spans="1:7" s="1" customFormat="1" ht="39">
      <c r="A11" s="26"/>
      <c r="B11" s="27"/>
      <c r="C11" s="27">
        <f t="shared" si="0"/>
        <v>4</v>
      </c>
      <c r="D11" s="27">
        <f>IF(AND(A11="",B11=""),COUNTIFS($A$8:A11,"",B$8:B11,"")+1,"")-1</f>
        <v>4</v>
      </c>
      <c r="E11" s="28" t="s">
        <v>206</v>
      </c>
      <c r="F11" s="6" t="s">
        <v>281</v>
      </c>
      <c r="G11" s="29"/>
    </row>
    <row r="12" spans="1:7" s="1" customFormat="1" ht="39">
      <c r="A12" s="26"/>
      <c r="B12" s="27"/>
      <c r="C12" s="27">
        <f t="shared" si="0"/>
        <v>5</v>
      </c>
      <c r="D12" s="27">
        <f>IF(AND(A12="",B12=""),COUNTIFS($A$8:A12,"",B$8:B12,"")+1,"")-1</f>
        <v>5</v>
      </c>
      <c r="E12" s="28" t="s">
        <v>194</v>
      </c>
      <c r="F12" s="6" t="s">
        <v>189</v>
      </c>
      <c r="G12" s="29"/>
    </row>
    <row r="13" spans="1:7" s="1" customFormat="1" ht="39">
      <c r="A13" s="26"/>
      <c r="B13" s="27"/>
      <c r="C13" s="27">
        <f t="shared" si="0"/>
        <v>6</v>
      </c>
      <c r="D13" s="27">
        <f>IF(AND(A13="",B13=""),COUNTIFS($A$8:A13,"",B$8:B13,"")+1,"")-1</f>
        <v>6</v>
      </c>
      <c r="E13" s="28" t="s">
        <v>196</v>
      </c>
      <c r="F13" s="6" t="s">
        <v>190</v>
      </c>
      <c r="G13" s="29"/>
    </row>
    <row r="14" spans="1:7" s="1" customFormat="1" ht="19.5">
      <c r="A14" s="26"/>
      <c r="B14" s="27"/>
      <c r="C14" s="27">
        <f t="shared" si="0"/>
        <v>7</v>
      </c>
      <c r="D14" s="27">
        <f>IF(AND(A14="",B14=""),COUNTIFS($A$8:A14,"",B$8:B14,"")+1,"")-1</f>
        <v>7</v>
      </c>
      <c r="E14" s="28" t="s">
        <v>195</v>
      </c>
      <c r="F14" s="6" t="s">
        <v>191</v>
      </c>
      <c r="G14" s="29"/>
    </row>
    <row r="15" spans="1:7" s="1" customFormat="1" ht="19.5">
      <c r="A15" s="26"/>
      <c r="B15" s="27"/>
      <c r="C15" s="27">
        <f t="shared" si="0"/>
        <v>8</v>
      </c>
      <c r="D15" s="27">
        <f>IF(AND(A15="",B15=""),COUNTIFS($A$8:A15,"",B$8:B15,"")+1,"")-1</f>
        <v>8</v>
      </c>
      <c r="E15" s="28" t="s">
        <v>197</v>
      </c>
      <c r="F15" s="6" t="s">
        <v>192</v>
      </c>
      <c r="G15" s="29"/>
    </row>
    <row r="16" spans="1:7" s="1" customFormat="1" ht="19.5">
      <c r="A16" s="26"/>
      <c r="B16" s="27"/>
      <c r="C16" s="27">
        <f t="shared" si="0"/>
        <v>9</v>
      </c>
      <c r="D16" s="27">
        <f>IF(AND(A16="",B16=""),COUNTIFS($A$8:A16,"",B$8:B16,"")+1,"")-1</f>
        <v>9</v>
      </c>
      <c r="E16" s="28" t="s">
        <v>229</v>
      </c>
      <c r="F16" s="6" t="s">
        <v>228</v>
      </c>
      <c r="G16" s="29"/>
    </row>
    <row r="17" spans="1:7" s="1" customFormat="1" ht="39">
      <c r="A17" s="26"/>
      <c r="B17" s="27"/>
      <c r="C17" s="27">
        <f t="shared" si="0"/>
        <v>10</v>
      </c>
      <c r="D17" s="27">
        <f>IF(AND(A17="",B17=""),COUNTIFS($A$8:A17,"",B$8:B17,"")+1,"")-1</f>
        <v>10</v>
      </c>
      <c r="E17" s="28" t="s">
        <v>232</v>
      </c>
      <c r="F17" s="6" t="s">
        <v>233</v>
      </c>
      <c r="G17" s="29"/>
    </row>
    <row r="18" spans="1:7" s="1" customFormat="1" ht="19.5">
      <c r="A18" s="26"/>
      <c r="B18" s="27"/>
      <c r="C18" s="27">
        <f t="shared" si="0"/>
        <v>11</v>
      </c>
      <c r="D18" s="27">
        <f>IF(AND(A18="",B18=""),COUNTIFS($A$8:A18,"",B$8:B18,"")+1,"")-1</f>
        <v>11</v>
      </c>
      <c r="E18" s="28" t="s">
        <v>236</v>
      </c>
      <c r="F18" s="6" t="s">
        <v>273</v>
      </c>
      <c r="G18" s="29"/>
    </row>
    <row r="19" spans="1:7" s="1" customFormat="1" ht="19.5">
      <c r="A19" s="26"/>
      <c r="B19" s="27"/>
      <c r="C19" s="27">
        <f t="shared" si="0"/>
        <v>12</v>
      </c>
      <c r="D19" s="27">
        <f>IF(AND(A19="",B19=""),COUNTIFS($A$8:A19,"",B$8:B19,"")+1,"")-1</f>
        <v>12</v>
      </c>
      <c r="E19" s="28" t="s">
        <v>97</v>
      </c>
      <c r="F19" s="6" t="s">
        <v>98</v>
      </c>
      <c r="G19" s="29"/>
    </row>
    <row r="20" spans="1:7" s="1" customFormat="1" ht="19.5">
      <c r="A20" s="26"/>
      <c r="B20" s="27"/>
      <c r="C20" s="27">
        <f t="shared" si="0"/>
        <v>13</v>
      </c>
      <c r="D20" s="27">
        <f>IF(AND(A20="",B20=""),COUNTIFS($A$8:A20,"",B$8:B20,"")+1,"")-1</f>
        <v>13</v>
      </c>
      <c r="E20" s="28" t="s">
        <v>75</v>
      </c>
      <c r="F20" s="6" t="s">
        <v>274</v>
      </c>
      <c r="G20" s="29"/>
    </row>
    <row r="21" spans="1:7" s="1" customFormat="1" ht="20.25" thickBot="1">
      <c r="A21" s="30"/>
      <c r="B21" s="31"/>
      <c r="C21" s="31">
        <f>IF(AND(B20&lt;&gt;"",B21=""),1,IF(AND(B21="",C20&lt;&gt;""),C20+1,""))</f>
        <v>14</v>
      </c>
      <c r="D21" s="31">
        <f>IF(AND(A21="",B21=""),COUNTIFS($A$8:A21,"",B$8:B21,"")+1,"")-1</f>
        <v>14</v>
      </c>
      <c r="E21" s="32" t="s">
        <v>388</v>
      </c>
      <c r="F21" s="33" t="s">
        <v>387</v>
      </c>
      <c r="G21" s="34"/>
    </row>
    <row r="22" spans="1:7" s="1" customFormat="1" ht="20.25" thickBot="1">
      <c r="A22" s="35">
        <v>2</v>
      </c>
      <c r="B22" s="36"/>
      <c r="C22" s="36"/>
      <c r="D22" s="36"/>
      <c r="E22" s="37" t="s">
        <v>295</v>
      </c>
      <c r="F22" s="38"/>
      <c r="G22" s="39"/>
    </row>
    <row r="23" spans="1:7" s="1" customFormat="1" ht="20.25" thickBot="1">
      <c r="A23" s="40"/>
      <c r="B23" s="41">
        <v>1</v>
      </c>
      <c r="C23" s="41"/>
      <c r="D23" s="41"/>
      <c r="E23" s="42" t="s">
        <v>314</v>
      </c>
      <c r="F23" s="43"/>
      <c r="G23" s="44"/>
    </row>
    <row r="24" spans="1:7" s="1" customFormat="1" ht="19.5">
      <c r="A24" s="21"/>
      <c r="B24" s="22"/>
      <c r="C24" s="22">
        <f t="shared" ref="C24:C30" si="1">IF(AND(B23&lt;&gt;"",B24=""),1,IF(AND(B24="",C23&lt;&gt;""),C23+1,""))</f>
        <v>1</v>
      </c>
      <c r="D24" s="22">
        <f>IF(AND(A24="",B24=""),COUNTIFS($A$8:A24,"",B$8:B24,"")+1,"")-1</f>
        <v>15</v>
      </c>
      <c r="E24" s="23" t="s">
        <v>382</v>
      </c>
      <c r="F24" s="24" t="s">
        <v>378</v>
      </c>
      <c r="G24" s="25"/>
    </row>
    <row r="25" spans="1:7" s="1" customFormat="1" ht="19.5">
      <c r="A25" s="26"/>
      <c r="B25" s="27"/>
      <c r="C25" s="27">
        <f t="shared" si="1"/>
        <v>2</v>
      </c>
      <c r="D25" s="27">
        <f>IF(AND(A25="",B25=""),COUNTIFS($A$8:A25,"",B$8:B25,"")+1,"")-1</f>
        <v>16</v>
      </c>
      <c r="E25" s="28" t="s">
        <v>383</v>
      </c>
      <c r="F25" s="6" t="s">
        <v>379</v>
      </c>
      <c r="G25" s="29"/>
    </row>
    <row r="26" spans="1:7" s="1" customFormat="1" ht="19.5">
      <c r="A26" s="26"/>
      <c r="B26" s="27"/>
      <c r="C26" s="27">
        <f t="shared" si="1"/>
        <v>3</v>
      </c>
      <c r="D26" s="27">
        <f>IF(AND(A26="",B26=""),COUNTIFS($A$8:A26,"",B$8:B26,"")+1,"")-1</f>
        <v>17</v>
      </c>
      <c r="E26" s="28" t="s">
        <v>384</v>
      </c>
      <c r="F26" s="6" t="s">
        <v>380</v>
      </c>
      <c r="G26" s="29"/>
    </row>
    <row r="27" spans="1:7" s="1" customFormat="1" ht="39">
      <c r="A27" s="26"/>
      <c r="B27" s="27"/>
      <c r="C27" s="27">
        <f t="shared" si="1"/>
        <v>4</v>
      </c>
      <c r="D27" s="27">
        <f>IF(AND(A27="",B27=""),COUNTIFS($A$8:A27,"",B$8:B27,"")+1,"")-1</f>
        <v>18</v>
      </c>
      <c r="E27" s="28" t="s">
        <v>385</v>
      </c>
      <c r="F27" s="6" t="s">
        <v>381</v>
      </c>
      <c r="G27" s="29"/>
    </row>
    <row r="28" spans="1:7" s="1" customFormat="1" ht="19.5">
      <c r="A28" s="26"/>
      <c r="B28" s="27"/>
      <c r="C28" s="27">
        <f t="shared" si="1"/>
        <v>5</v>
      </c>
      <c r="D28" s="27">
        <f>IF(AND(A28="",B28=""),COUNTIFS($A$8:A28,"",B$8:B28,"")+1,"")-1</f>
        <v>19</v>
      </c>
      <c r="E28" s="28" t="s">
        <v>270</v>
      </c>
      <c r="F28" s="6" t="s">
        <v>293</v>
      </c>
      <c r="G28" s="29"/>
    </row>
    <row r="29" spans="1:7" s="1" customFormat="1" ht="19.5">
      <c r="A29" s="26"/>
      <c r="B29" s="27"/>
      <c r="C29" s="27">
        <f t="shared" si="1"/>
        <v>6</v>
      </c>
      <c r="D29" s="27">
        <f>IF(AND(A29="",B29=""),COUNTIFS($A$8:A29,"",B$8:B29,"")+1,"")-1</f>
        <v>20</v>
      </c>
      <c r="E29" s="28" t="s">
        <v>294</v>
      </c>
      <c r="F29" s="6" t="s">
        <v>16</v>
      </c>
      <c r="G29" s="29"/>
    </row>
    <row r="30" spans="1:7" s="1" customFormat="1" ht="20.25" thickBot="1">
      <c r="A30" s="30"/>
      <c r="B30" s="31"/>
      <c r="C30" s="31">
        <f t="shared" si="1"/>
        <v>7</v>
      </c>
      <c r="D30" s="31">
        <f>IF(AND(A30="",B30=""),COUNTIFS($A$8:A30,"",B$8:B30,"")+1,"")-1</f>
        <v>21</v>
      </c>
      <c r="E30" s="32" t="s">
        <v>23</v>
      </c>
      <c r="F30" s="33" t="s">
        <v>285</v>
      </c>
      <c r="G30" s="34"/>
    </row>
    <row r="31" spans="1:7" s="1" customFormat="1" ht="20.25" thickBot="1">
      <c r="A31" s="45">
        <v>3</v>
      </c>
      <c r="B31" s="46"/>
      <c r="C31" s="46"/>
      <c r="D31" s="46"/>
      <c r="E31" s="47" t="s">
        <v>386</v>
      </c>
      <c r="F31" s="48"/>
      <c r="G31" s="49"/>
    </row>
    <row r="32" spans="1:7" s="1" customFormat="1" ht="20.25" thickBot="1">
      <c r="A32" s="50"/>
      <c r="B32" s="51">
        <v>1</v>
      </c>
      <c r="C32" s="51"/>
      <c r="D32" s="51"/>
      <c r="E32" s="52" t="s">
        <v>71</v>
      </c>
      <c r="F32" s="53"/>
      <c r="G32" s="54"/>
    </row>
    <row r="33" spans="1:7" s="1" customFormat="1" ht="19.5">
      <c r="A33" s="21"/>
      <c r="B33" s="22"/>
      <c r="C33" s="22">
        <f>IF(AND(B32&lt;&gt;"",B33=""),1,IF(AND(B33="",C32&lt;&gt;""),C32+1,""))</f>
        <v>1</v>
      </c>
      <c r="D33" s="22">
        <f>IF(AND(A33="",B33=""),COUNTIFS($A$8:A33,"",B$8:B33,"")+1,"")-1</f>
        <v>22</v>
      </c>
      <c r="E33" s="23" t="s">
        <v>72</v>
      </c>
      <c r="F33" s="24" t="s">
        <v>230</v>
      </c>
      <c r="G33" s="25"/>
    </row>
    <row r="34" spans="1:7" s="1" customFormat="1" ht="39">
      <c r="A34" s="26"/>
      <c r="B34" s="27"/>
      <c r="C34" s="27">
        <f>IF(AND(B33&lt;&gt;"",B34=""),1,IF(AND(B34="",C33&lt;&gt;""),C33+1,""))</f>
        <v>2</v>
      </c>
      <c r="D34" s="27">
        <f>IF(AND(A34="",B34=""),COUNTIFS($A$8:A34,"",B$8:B34,"")+1,"")-1</f>
        <v>23</v>
      </c>
      <c r="E34" s="28" t="s">
        <v>73</v>
      </c>
      <c r="F34" s="6" t="s">
        <v>231</v>
      </c>
      <c r="G34" s="29"/>
    </row>
    <row r="35" spans="1:7" s="1" customFormat="1" ht="39.75" thickBot="1">
      <c r="A35" s="30"/>
      <c r="B35" s="31"/>
      <c r="C35" s="31">
        <f>IF(AND(B34&lt;&gt;"",B35=""),1,IF(AND(B35="",C34&lt;&gt;""),C34+1,""))</f>
        <v>3</v>
      </c>
      <c r="D35" s="31">
        <f>IF(AND(A35="",B35=""),COUNTIFS($A$8:A35,"",B$8:B35,"")+1,"")-1</f>
        <v>24</v>
      </c>
      <c r="E35" s="32" t="s">
        <v>74</v>
      </c>
      <c r="F35" s="33" t="s">
        <v>287</v>
      </c>
      <c r="G35" s="34"/>
    </row>
    <row r="36" spans="1:7" s="1" customFormat="1" ht="20.25" thickBot="1">
      <c r="A36" s="50"/>
      <c r="B36" s="51">
        <v>2</v>
      </c>
      <c r="C36" s="51"/>
      <c r="D36" s="51"/>
      <c r="E36" s="52" t="s">
        <v>202</v>
      </c>
      <c r="F36" s="53"/>
      <c r="G36" s="54"/>
    </row>
    <row r="37" spans="1:7" s="1" customFormat="1" ht="20.25" thickBot="1">
      <c r="A37" s="55"/>
      <c r="B37" s="56"/>
      <c r="C37" s="56">
        <f>IF(AND(B36&lt;&gt;"",B37=""),1,IF(AND(B37="",C36&lt;&gt;""),C36+1,""))</f>
        <v>1</v>
      </c>
      <c r="D37" s="56">
        <f>IF(AND(A37="",B37=""),COUNTIFS($A$8:A37,"",B$8:B37,"")+1,"")-1</f>
        <v>25</v>
      </c>
      <c r="E37" s="57" t="s">
        <v>270</v>
      </c>
      <c r="F37" s="58" t="s">
        <v>336</v>
      </c>
      <c r="G37" s="59"/>
    </row>
    <row r="38" spans="1:7" s="1" customFormat="1" ht="20.25" thickBot="1">
      <c r="A38" s="50"/>
      <c r="B38" s="51">
        <v>3</v>
      </c>
      <c r="C38" s="51"/>
      <c r="D38" s="51"/>
      <c r="E38" s="52" t="s">
        <v>335</v>
      </c>
      <c r="F38" s="53"/>
      <c r="G38" s="54"/>
    </row>
    <row r="39" spans="1:7" s="1" customFormat="1" ht="19.5">
      <c r="A39" s="21"/>
      <c r="B39" s="22"/>
      <c r="C39" s="22">
        <f t="shared" ref="C39:C65" si="2">IF(AND(B38&lt;&gt;"",B39=""),1,IF(AND(B39="",C38&lt;&gt;""),C38+1,""))</f>
        <v>1</v>
      </c>
      <c r="D39" s="22">
        <f>IF(AND(A39="",B39=""),COUNTIFS($A$8:A39,"",B$8:B39,"")+1,"")-1</f>
        <v>26</v>
      </c>
      <c r="E39" s="23" t="s">
        <v>17</v>
      </c>
      <c r="F39" s="24" t="s">
        <v>18</v>
      </c>
      <c r="G39" s="25"/>
    </row>
    <row r="40" spans="1:7" s="1" customFormat="1" ht="39">
      <c r="A40" s="26"/>
      <c r="B40" s="27"/>
      <c r="C40" s="27">
        <f t="shared" si="2"/>
        <v>2</v>
      </c>
      <c r="D40" s="27">
        <f>IF(AND(A40="",B40=""),COUNTIFS($A$8:A40,"",B$8:B40,"")+1,"")-1</f>
        <v>27</v>
      </c>
      <c r="E40" s="28" t="s">
        <v>19</v>
      </c>
      <c r="F40" s="6" t="s">
        <v>20</v>
      </c>
      <c r="G40" s="29"/>
    </row>
    <row r="41" spans="1:7" s="1" customFormat="1" ht="19.5">
      <c r="A41" s="26"/>
      <c r="B41" s="27"/>
      <c r="C41" s="27">
        <f t="shared" si="2"/>
        <v>3</v>
      </c>
      <c r="D41" s="27">
        <f>IF(AND(A41="",B41=""),COUNTIFS($A$8:A41,"",B$8:B41,"")+1,"")-1</f>
        <v>28</v>
      </c>
      <c r="E41" s="28" t="s">
        <v>21</v>
      </c>
      <c r="F41" s="6" t="s">
        <v>22</v>
      </c>
      <c r="G41" s="29"/>
    </row>
    <row r="42" spans="1:7" s="1" customFormat="1" ht="19.5">
      <c r="A42" s="26"/>
      <c r="B42" s="27"/>
      <c r="C42" s="27">
        <f t="shared" si="2"/>
        <v>4</v>
      </c>
      <c r="D42" s="27">
        <f>IF(AND(A42="",B42=""),COUNTIFS($A$8:A42,"",B$8:B42,"")+1,"")-1</f>
        <v>29</v>
      </c>
      <c r="E42" s="28" t="s">
        <v>208</v>
      </c>
      <c r="F42" s="6" t="s">
        <v>250</v>
      </c>
      <c r="G42" s="29"/>
    </row>
    <row r="43" spans="1:7" s="1" customFormat="1" ht="39">
      <c r="A43" s="26"/>
      <c r="B43" s="27"/>
      <c r="C43" s="27">
        <f t="shared" si="2"/>
        <v>5</v>
      </c>
      <c r="D43" s="27">
        <f>IF(AND(A43="",B43=""),COUNTIFS($A$8:A43,"",B$8:B43,"")+1,"")-1</f>
        <v>30</v>
      </c>
      <c r="E43" s="28" t="s">
        <v>29</v>
      </c>
      <c r="F43" s="6" t="s">
        <v>30</v>
      </c>
      <c r="G43" s="29"/>
    </row>
    <row r="44" spans="1:7" s="1" customFormat="1" ht="19.5">
      <c r="A44" s="26"/>
      <c r="B44" s="27"/>
      <c r="C44" s="27">
        <f t="shared" si="2"/>
        <v>6</v>
      </c>
      <c r="D44" s="27">
        <f>IF(AND(A44="",B44=""),COUNTIFS($A$8:A44,"",B$8:B44,"")+1,"")-1</f>
        <v>31</v>
      </c>
      <c r="E44" s="28" t="s">
        <v>29</v>
      </c>
      <c r="F44" s="6" t="s">
        <v>31</v>
      </c>
      <c r="G44" s="29"/>
    </row>
    <row r="45" spans="1:7" s="1" customFormat="1" ht="19.5">
      <c r="A45" s="26"/>
      <c r="B45" s="27"/>
      <c r="C45" s="27">
        <f t="shared" si="2"/>
        <v>7</v>
      </c>
      <c r="D45" s="27">
        <f>IF(AND(A45="",B45=""),COUNTIFS($A$8:A45,"",B$8:B45,"")+1,"")-1</f>
        <v>32</v>
      </c>
      <c r="E45" s="28" t="s">
        <v>29</v>
      </c>
      <c r="F45" s="6" t="s">
        <v>251</v>
      </c>
      <c r="G45" s="29"/>
    </row>
    <row r="46" spans="1:7" s="1" customFormat="1" ht="58.5">
      <c r="A46" s="26"/>
      <c r="B46" s="27"/>
      <c r="C46" s="27">
        <f t="shared" si="2"/>
        <v>8</v>
      </c>
      <c r="D46" s="27">
        <f>IF(AND(A46="",B46=""),COUNTIFS($A$8:A46,"",B$8:B46,"")+1,"")-1</f>
        <v>33</v>
      </c>
      <c r="E46" s="28" t="s">
        <v>32</v>
      </c>
      <c r="F46" s="6" t="s">
        <v>415</v>
      </c>
      <c r="G46" s="29"/>
    </row>
    <row r="47" spans="1:7" s="1" customFormat="1" ht="19.5">
      <c r="A47" s="26"/>
      <c r="B47" s="27"/>
      <c r="C47" s="27">
        <f t="shared" si="2"/>
        <v>9</v>
      </c>
      <c r="D47" s="27">
        <f>IF(AND(A47="",B47=""),COUNTIFS($A$8:A47,"",B$8:B47,"")+1,"")-1</f>
        <v>34</v>
      </c>
      <c r="E47" s="28" t="s">
        <v>33</v>
      </c>
      <c r="F47" s="6" t="s">
        <v>338</v>
      </c>
      <c r="G47" s="29"/>
    </row>
    <row r="48" spans="1:7" s="1" customFormat="1" ht="19.5">
      <c r="A48" s="26"/>
      <c r="B48" s="27"/>
      <c r="C48" s="27">
        <f t="shared" si="2"/>
        <v>10</v>
      </c>
      <c r="D48" s="27">
        <f>IF(AND(A48="",B48=""),COUNTIFS($A$8:A48,"",B$8:B48,"")+1,"")-1</f>
        <v>35</v>
      </c>
      <c r="E48" s="28" t="s">
        <v>33</v>
      </c>
      <c r="F48" s="6" t="s">
        <v>34</v>
      </c>
      <c r="G48" s="29"/>
    </row>
    <row r="49" spans="1:7" s="1" customFormat="1" ht="58.5">
      <c r="A49" s="26"/>
      <c r="B49" s="27"/>
      <c r="C49" s="27">
        <f t="shared" si="2"/>
        <v>11</v>
      </c>
      <c r="D49" s="27">
        <f>IF(AND(A49="",B49=""),COUNTIFS($A$8:A49,"",B$8:B49,"")+1,"")-1</f>
        <v>36</v>
      </c>
      <c r="E49" s="28" t="s">
        <v>33</v>
      </c>
      <c r="F49" s="6" t="s">
        <v>397</v>
      </c>
      <c r="G49" s="29"/>
    </row>
    <row r="50" spans="1:7" s="1" customFormat="1" ht="19.5">
      <c r="A50" s="26"/>
      <c r="B50" s="27"/>
      <c r="C50" s="27">
        <f t="shared" si="2"/>
        <v>12</v>
      </c>
      <c r="D50" s="27">
        <f>IF(AND(A50="",B50=""),COUNTIFS($A$8:A50,"",B$8:B50,"")+1,"")-1</f>
        <v>37</v>
      </c>
      <c r="E50" s="28" t="s">
        <v>35</v>
      </c>
      <c r="F50" s="6" t="s">
        <v>36</v>
      </c>
      <c r="G50" s="29"/>
    </row>
    <row r="51" spans="1:7" s="1" customFormat="1" ht="19.5">
      <c r="A51" s="26"/>
      <c r="B51" s="27"/>
      <c r="C51" s="27">
        <f t="shared" si="2"/>
        <v>13</v>
      </c>
      <c r="D51" s="27">
        <f>IF(AND(A51="",B51=""),COUNTIFS($A$8:A51,"",B$8:B51,"")+1,"")-1</f>
        <v>38</v>
      </c>
      <c r="E51" s="28" t="s">
        <v>9</v>
      </c>
      <c r="F51" s="6" t="s">
        <v>411</v>
      </c>
      <c r="G51" s="29"/>
    </row>
    <row r="52" spans="1:7" s="1" customFormat="1" ht="19.5">
      <c r="A52" s="26"/>
      <c r="B52" s="27"/>
      <c r="C52" s="27">
        <f t="shared" si="2"/>
        <v>14</v>
      </c>
      <c r="D52" s="27">
        <f>IF(AND(A52="",B52=""),COUNTIFS($A$8:A52,"",B$8:B52,"")+1,"")-1</f>
        <v>39</v>
      </c>
      <c r="E52" s="28" t="s">
        <v>9</v>
      </c>
      <c r="F52" s="6" t="s">
        <v>412</v>
      </c>
      <c r="G52" s="29"/>
    </row>
    <row r="53" spans="1:7" s="1" customFormat="1" ht="39">
      <c r="A53" s="26"/>
      <c r="B53" s="27"/>
      <c r="C53" s="27">
        <f t="shared" si="2"/>
        <v>15</v>
      </c>
      <c r="D53" s="27">
        <f>IF(AND(A53="",B53=""),COUNTIFS($A$8:A53,"",B$8:B53,"")+1,"")-1</f>
        <v>40</v>
      </c>
      <c r="E53" s="28" t="s">
        <v>9</v>
      </c>
      <c r="F53" s="6" t="s">
        <v>358</v>
      </c>
      <c r="G53" s="29"/>
    </row>
    <row r="54" spans="1:7" s="1" customFormat="1" ht="39">
      <c r="A54" s="26"/>
      <c r="B54" s="27"/>
      <c r="C54" s="27">
        <f t="shared" si="2"/>
        <v>16</v>
      </c>
      <c r="D54" s="27">
        <f>IF(AND(A54="",B54=""),COUNTIFS($A$8:A54,"",B$8:B54,"")+1,"")-1</f>
        <v>41</v>
      </c>
      <c r="E54" s="28" t="s">
        <v>9</v>
      </c>
      <c r="F54" s="6" t="s">
        <v>359</v>
      </c>
      <c r="G54" s="29"/>
    </row>
    <row r="55" spans="1:7" s="1" customFormat="1" ht="19.5">
      <c r="A55" s="26"/>
      <c r="B55" s="27"/>
      <c r="C55" s="27">
        <f t="shared" si="2"/>
        <v>17</v>
      </c>
      <c r="D55" s="27">
        <f>IF(AND(A55="",B55=""),COUNTIFS($A$8:A55,"",B$8:B55,"")+1,"")-1</f>
        <v>42</v>
      </c>
      <c r="E55" s="28" t="s">
        <v>37</v>
      </c>
      <c r="F55" s="6" t="s">
        <v>38</v>
      </c>
      <c r="G55" s="29"/>
    </row>
    <row r="56" spans="1:7" s="1" customFormat="1" ht="19.5">
      <c r="A56" s="26"/>
      <c r="B56" s="27"/>
      <c r="C56" s="27">
        <f t="shared" si="2"/>
        <v>18</v>
      </c>
      <c r="D56" s="27">
        <f>IF(AND(A56="",B56=""),COUNTIFS($A$8:A56,"",B$8:B56,"")+1,"")-1</f>
        <v>43</v>
      </c>
      <c r="E56" s="28" t="s">
        <v>39</v>
      </c>
      <c r="F56" s="6" t="s">
        <v>40</v>
      </c>
      <c r="G56" s="29"/>
    </row>
    <row r="57" spans="1:7" s="1" customFormat="1" ht="19.5">
      <c r="A57" s="26"/>
      <c r="B57" s="27"/>
      <c r="C57" s="27">
        <f t="shared" si="2"/>
        <v>19</v>
      </c>
      <c r="D57" s="27">
        <f>IF(AND(A57="",B57=""),COUNTIFS($A$8:A57,"",B$8:B57,"")+1,"")-1</f>
        <v>44</v>
      </c>
      <c r="E57" s="28" t="s">
        <v>41</v>
      </c>
      <c r="F57" s="6" t="s">
        <v>339</v>
      </c>
      <c r="G57" s="29"/>
    </row>
    <row r="58" spans="1:7" s="1" customFormat="1" ht="19.5">
      <c r="A58" s="26"/>
      <c r="B58" s="27"/>
      <c r="C58" s="27">
        <f t="shared" si="2"/>
        <v>20</v>
      </c>
      <c r="D58" s="27">
        <f>IF(AND(A58="",B58=""),COUNTIFS($A$8:A58,"",B$8:B58,"")+1,"")-1</f>
        <v>45</v>
      </c>
      <c r="E58" s="28" t="s">
        <v>58</v>
      </c>
      <c r="F58" s="6" t="s">
        <v>288</v>
      </c>
      <c r="G58" s="29"/>
    </row>
    <row r="59" spans="1:7" s="1" customFormat="1" ht="19.5">
      <c r="A59" s="26"/>
      <c r="B59" s="27"/>
      <c r="C59" s="27">
        <f t="shared" si="2"/>
        <v>21</v>
      </c>
      <c r="D59" s="27">
        <f>IF(AND(A59="",B59=""),COUNTIFS($A$8:A59,"",B$8:B59,"")+1,"")-1</f>
        <v>46</v>
      </c>
      <c r="E59" s="28" t="s">
        <v>268</v>
      </c>
      <c r="F59" s="6" t="s">
        <v>244</v>
      </c>
      <c r="G59" s="29"/>
    </row>
    <row r="60" spans="1:7" s="1" customFormat="1" ht="19.5">
      <c r="A60" s="26"/>
      <c r="B60" s="27"/>
      <c r="C60" s="27">
        <f t="shared" si="2"/>
        <v>22</v>
      </c>
      <c r="D60" s="27">
        <f>IF(AND(A60="",B60=""),COUNTIFS($A$8:A60,"",B$8:B60,"")+1,"")-1</f>
        <v>47</v>
      </c>
      <c r="E60" s="28" t="s">
        <v>42</v>
      </c>
      <c r="F60" s="6" t="s">
        <v>43</v>
      </c>
      <c r="G60" s="29"/>
    </row>
    <row r="61" spans="1:7" s="1" customFormat="1" ht="19.5">
      <c r="A61" s="26"/>
      <c r="B61" s="27"/>
      <c r="C61" s="27">
        <f t="shared" si="2"/>
        <v>23</v>
      </c>
      <c r="D61" s="27">
        <f>IF(AND(A61="",B61=""),COUNTIFS($A$8:A61,"",B$8:B61,"")+1,"")-1</f>
        <v>48</v>
      </c>
      <c r="E61" s="28" t="s">
        <v>44</v>
      </c>
      <c r="F61" s="6" t="s">
        <v>45</v>
      </c>
      <c r="G61" s="29"/>
    </row>
    <row r="62" spans="1:7" s="1" customFormat="1" ht="19.5">
      <c r="A62" s="26"/>
      <c r="B62" s="27"/>
      <c r="C62" s="27">
        <f t="shared" si="2"/>
        <v>24</v>
      </c>
      <c r="D62" s="27">
        <f>IF(AND(A62="",B62=""),COUNTIFS($A$8:A62,"",B$8:B62,"")+1,"")-1</f>
        <v>49</v>
      </c>
      <c r="E62" s="28" t="s">
        <v>44</v>
      </c>
      <c r="F62" s="6" t="s">
        <v>46</v>
      </c>
      <c r="G62" s="29"/>
    </row>
    <row r="63" spans="1:7" s="1" customFormat="1" ht="19.5">
      <c r="A63" s="26"/>
      <c r="B63" s="27"/>
      <c r="C63" s="27">
        <f t="shared" si="2"/>
        <v>25</v>
      </c>
      <c r="D63" s="27">
        <f>IF(AND(A63="",B63=""),COUNTIFS($A$8:A63,"",B$8:B63,"")+1,"")-1</f>
        <v>50</v>
      </c>
      <c r="E63" s="28" t="s">
        <v>44</v>
      </c>
      <c r="F63" s="6" t="s">
        <v>47</v>
      </c>
      <c r="G63" s="29"/>
    </row>
    <row r="64" spans="1:7" s="1" customFormat="1" ht="19.5">
      <c r="A64" s="26"/>
      <c r="B64" s="27"/>
      <c r="C64" s="27">
        <f t="shared" si="2"/>
        <v>26</v>
      </c>
      <c r="D64" s="27">
        <f>IF(AND(A64="",B64=""),COUNTIFS($A$8:A64,"",B$8:B64,"")+1,"")-1</f>
        <v>51</v>
      </c>
      <c r="E64" s="28" t="s">
        <v>48</v>
      </c>
      <c r="F64" s="6" t="s">
        <v>49</v>
      </c>
      <c r="G64" s="29"/>
    </row>
    <row r="65" spans="1:7" s="1" customFormat="1" ht="39.75" thickBot="1">
      <c r="A65" s="30"/>
      <c r="B65" s="31"/>
      <c r="C65" s="27">
        <f t="shared" si="2"/>
        <v>27</v>
      </c>
      <c r="D65" s="27">
        <f>IF(AND(A65="",B65=""),COUNTIFS($A$8:A65,"",B$8:B65,"")+1,"")-1</f>
        <v>52</v>
      </c>
      <c r="E65" s="32" t="s">
        <v>50</v>
      </c>
      <c r="F65" s="33" t="s">
        <v>51</v>
      </c>
      <c r="G65" s="34"/>
    </row>
    <row r="66" spans="1:7" s="1" customFormat="1" ht="20.25" thickBot="1">
      <c r="A66" s="50"/>
      <c r="B66" s="51">
        <v>4</v>
      </c>
      <c r="C66" s="51"/>
      <c r="D66" s="51"/>
      <c r="E66" s="52" t="s">
        <v>312</v>
      </c>
      <c r="F66" s="53"/>
      <c r="G66" s="54"/>
    </row>
    <row r="67" spans="1:7" s="1" customFormat="1" ht="19.5">
      <c r="A67" s="21"/>
      <c r="B67" s="22"/>
      <c r="C67" s="22">
        <f>IF(AND(B66&lt;&gt;"",B67=""),1,IF(AND(B67="",C66&lt;&gt;""),C66+1,""))</f>
        <v>1</v>
      </c>
      <c r="D67" s="22">
        <f>IF(AND(A67="",B67=""),COUNTIFS($A$8:A67,"",B$8:B67,"")+1,"")-1</f>
        <v>53</v>
      </c>
      <c r="E67" s="23" t="s">
        <v>25</v>
      </c>
      <c r="F67" s="23" t="s">
        <v>291</v>
      </c>
      <c r="G67" s="25"/>
    </row>
    <row r="68" spans="1:7" s="1" customFormat="1" ht="19.5">
      <c r="A68" s="26"/>
      <c r="B68" s="27"/>
      <c r="C68" s="27">
        <f>IF(AND(B67&lt;&gt;"",B68=""),1,IF(AND(B68="",C67&lt;&gt;""),C67+1,""))</f>
        <v>2</v>
      </c>
      <c r="D68" s="27">
        <f>IF(AND(A68="",B68=""),COUNTIFS($A$8:A68,"",B$8:B68,"")+1,"")-1</f>
        <v>54</v>
      </c>
      <c r="E68" s="28" t="s">
        <v>26</v>
      </c>
      <c r="F68" s="6" t="s">
        <v>292</v>
      </c>
      <c r="G68" s="29"/>
    </row>
    <row r="69" spans="1:7" s="1" customFormat="1" ht="19.5">
      <c r="A69" s="26"/>
      <c r="B69" s="27"/>
      <c r="C69" s="27">
        <f>IF(AND(B68&lt;&gt;"",B69=""),1,IF(AND(B69="",C68&lt;&gt;""),C68+1,""))</f>
        <v>3</v>
      </c>
      <c r="D69" s="27">
        <f>IF(AND(A69="",B69=""),COUNTIFS($A$8:A69,"",B$8:B69,"")+1,"")-1</f>
        <v>55</v>
      </c>
      <c r="E69" s="28" t="s">
        <v>27</v>
      </c>
      <c r="F69" s="6" t="s">
        <v>28</v>
      </c>
      <c r="G69" s="29"/>
    </row>
    <row r="70" spans="1:7" s="1" customFormat="1" ht="98.25" thickBot="1">
      <c r="A70" s="30"/>
      <c r="B70" s="31"/>
      <c r="C70" s="31">
        <f>IF(AND(B69&lt;&gt;"",B70=""),1,IF(AND(B70="",C69&lt;&gt;""),C69+1,""))</f>
        <v>4</v>
      </c>
      <c r="D70" s="31">
        <f>IF(AND(A70="",B70=""),COUNTIFS($A$8:A70,"",B$8:B70,"")+1,"")-1</f>
        <v>56</v>
      </c>
      <c r="E70" s="32" t="s">
        <v>240</v>
      </c>
      <c r="F70" s="33" t="s">
        <v>282</v>
      </c>
      <c r="G70" s="34"/>
    </row>
    <row r="71" spans="1:7" s="1" customFormat="1" ht="20.25" thickBot="1">
      <c r="A71" s="50"/>
      <c r="B71" s="51">
        <v>5</v>
      </c>
      <c r="C71" s="51"/>
      <c r="D71" s="51"/>
      <c r="E71" s="52" t="s">
        <v>332</v>
      </c>
      <c r="F71" s="53"/>
      <c r="G71" s="54"/>
    </row>
    <row r="72" spans="1:7" s="1" customFormat="1" ht="19.5">
      <c r="A72" s="21"/>
      <c r="B72" s="22"/>
      <c r="C72" s="22">
        <f t="shared" ref="C72:C81" si="3">IF(AND(B71&lt;&gt;"",B72=""),1,IF(AND(B72="",C71&lt;&gt;""),C71+1,""))</f>
        <v>1</v>
      </c>
      <c r="D72" s="22">
        <f>IF(AND(A72="",B72=""),COUNTIFS($A$8:A72,"",B$8:B72,"")+1,"")-1</f>
        <v>57</v>
      </c>
      <c r="E72" s="23" t="s">
        <v>296</v>
      </c>
      <c r="F72" s="24" t="s">
        <v>297</v>
      </c>
      <c r="G72" s="25"/>
    </row>
    <row r="73" spans="1:7" s="1" customFormat="1" ht="58.5">
      <c r="A73" s="26"/>
      <c r="B73" s="27"/>
      <c r="C73" s="27">
        <f t="shared" si="3"/>
        <v>2</v>
      </c>
      <c r="D73" s="27">
        <f>IF(AND(A73="",B73=""),COUNTIFS($A$8:A73,"",B$8:B73,"")+1,"")-1</f>
        <v>58</v>
      </c>
      <c r="E73" s="28" t="s">
        <v>52</v>
      </c>
      <c r="F73" s="6" t="s">
        <v>298</v>
      </c>
      <c r="G73" s="29"/>
    </row>
    <row r="74" spans="1:7" s="1" customFormat="1" ht="39">
      <c r="A74" s="26"/>
      <c r="B74" s="27"/>
      <c r="C74" s="27">
        <f t="shared" si="3"/>
        <v>3</v>
      </c>
      <c r="D74" s="27">
        <f>IF(AND(A74="",B74=""),COUNTIFS($A$8:A74,"",B$8:B74,"")+1,"")-1</f>
        <v>59</v>
      </c>
      <c r="E74" s="28" t="s">
        <v>53</v>
      </c>
      <c r="F74" s="6" t="s">
        <v>416</v>
      </c>
      <c r="G74" s="29"/>
    </row>
    <row r="75" spans="1:7" s="1" customFormat="1" ht="19.5">
      <c r="A75" s="26"/>
      <c r="B75" s="27"/>
      <c r="C75" s="27">
        <f t="shared" si="3"/>
        <v>4</v>
      </c>
      <c r="D75" s="27">
        <f>IF(AND(A75="",B75=""),COUNTIFS($A$8:A75,"",B$8:B75,"")+1,"")-1</f>
        <v>60</v>
      </c>
      <c r="E75" s="28" t="s">
        <v>54</v>
      </c>
      <c r="F75" s="6" t="s">
        <v>55</v>
      </c>
      <c r="G75" s="29"/>
    </row>
    <row r="76" spans="1:7" s="1" customFormat="1" ht="19.5">
      <c r="A76" s="26"/>
      <c r="B76" s="27"/>
      <c r="C76" s="27">
        <f t="shared" si="3"/>
        <v>5</v>
      </c>
      <c r="D76" s="27">
        <f>IF(AND(A76="",B76=""),COUNTIFS($A$8:A76,"",B$8:B76,"")+1,"")-1</f>
        <v>61</v>
      </c>
      <c r="E76" s="28" t="s">
        <v>56</v>
      </c>
      <c r="F76" s="6" t="s">
        <v>299</v>
      </c>
      <c r="G76" s="29"/>
    </row>
    <row r="77" spans="1:7" s="1" customFormat="1" ht="19.5">
      <c r="A77" s="26"/>
      <c r="B77" s="27"/>
      <c r="C77" s="27">
        <f t="shared" si="3"/>
        <v>6</v>
      </c>
      <c r="D77" s="27">
        <f>IF(AND(A77="",B77=""),COUNTIFS($A$8:A77,"",B$8:B77,"")+1,"")-1</f>
        <v>62</v>
      </c>
      <c r="E77" s="28" t="s">
        <v>57</v>
      </c>
      <c r="F77" s="6" t="s">
        <v>417</v>
      </c>
      <c r="G77" s="29"/>
    </row>
    <row r="78" spans="1:7" s="1" customFormat="1" ht="39">
      <c r="A78" s="26"/>
      <c r="B78" s="27"/>
      <c r="C78" s="27">
        <f t="shared" si="3"/>
        <v>7</v>
      </c>
      <c r="D78" s="27">
        <f>IF(AND(A78="",B78=""),COUNTIFS($A$8:A78,"",B$8:B78,"")+1,"")-1</f>
        <v>63</v>
      </c>
      <c r="E78" s="28" t="s">
        <v>269</v>
      </c>
      <c r="F78" s="28" t="s">
        <v>418</v>
      </c>
      <c r="G78" s="29"/>
    </row>
    <row r="79" spans="1:7" s="1" customFormat="1" ht="39">
      <c r="A79" s="26"/>
      <c r="B79" s="27"/>
      <c r="C79" s="27">
        <f t="shared" si="3"/>
        <v>8</v>
      </c>
      <c r="D79" s="27">
        <f>IF(AND(A79="",B79=""),COUNTIFS($A$8:A79,"",B$8:B79,"")+1,"")-1</f>
        <v>64</v>
      </c>
      <c r="E79" s="28" t="s">
        <v>95</v>
      </c>
      <c r="F79" s="6" t="s">
        <v>248</v>
      </c>
      <c r="G79" s="29"/>
    </row>
    <row r="80" spans="1:7" s="1" customFormat="1" ht="78">
      <c r="A80" s="26"/>
      <c r="B80" s="27"/>
      <c r="C80" s="27">
        <f t="shared" si="3"/>
        <v>9</v>
      </c>
      <c r="D80" s="27">
        <f>IF(AND(A80="",B80=""),COUNTIFS($A$8:A80,"",B$8:B80,"")+1,"")-1</f>
        <v>65</v>
      </c>
      <c r="E80" s="28" t="s">
        <v>4</v>
      </c>
      <c r="F80" s="6" t="s">
        <v>283</v>
      </c>
      <c r="G80" s="29"/>
    </row>
    <row r="81" spans="1:7" s="1" customFormat="1" ht="20.25" thickBot="1">
      <c r="A81" s="30"/>
      <c r="B81" s="31"/>
      <c r="C81" s="31">
        <f t="shared" si="3"/>
        <v>10</v>
      </c>
      <c r="D81" s="31">
        <f>IF(AND(A81="",B81=""),COUNTIFS($A$8:A81,"",B$8:B81,"")+1,"")-1</f>
        <v>66</v>
      </c>
      <c r="E81" s="32" t="s">
        <v>249</v>
      </c>
      <c r="F81" s="33" t="s">
        <v>302</v>
      </c>
      <c r="G81" s="34"/>
    </row>
    <row r="82" spans="1:7" s="1" customFormat="1" ht="20.25" thickBot="1">
      <c r="A82" s="50"/>
      <c r="B82" s="51">
        <v>6</v>
      </c>
      <c r="C82" s="51"/>
      <c r="D82" s="51"/>
      <c r="E82" s="52" t="s">
        <v>333</v>
      </c>
      <c r="F82" s="53"/>
      <c r="G82" s="54"/>
    </row>
    <row r="83" spans="1:7" s="1" customFormat="1" ht="19.5">
      <c r="A83" s="21"/>
      <c r="B83" s="22"/>
      <c r="C83" s="22">
        <f>IF(AND(B82&lt;&gt;"",B83=""),1,IF(AND(B83="",C82&lt;&gt;""),C82+1,""))</f>
        <v>1</v>
      </c>
      <c r="D83" s="22">
        <f>IF(AND(A83="",B83=""),COUNTIFS($A$8:A83,"",B$8:B83,"")+1,"")-1</f>
        <v>67</v>
      </c>
      <c r="E83" s="23" t="s">
        <v>59</v>
      </c>
      <c r="F83" s="24" t="s">
        <v>60</v>
      </c>
      <c r="G83" s="25"/>
    </row>
    <row r="84" spans="1:7" s="1" customFormat="1" ht="19.5">
      <c r="A84" s="26"/>
      <c r="B84" s="27"/>
      <c r="C84" s="27">
        <f>IF(AND(B83&lt;&gt;"",B84=""),1,IF(AND(B84="",C83&lt;&gt;""),C83+1,""))</f>
        <v>2</v>
      </c>
      <c r="D84" s="27">
        <f>IF(AND(A84="",B84=""),COUNTIFS($A$8:A84,"",B$8:B84,"")+1,"")-1</f>
        <v>68</v>
      </c>
      <c r="E84" s="28" t="s">
        <v>61</v>
      </c>
      <c r="F84" s="6" t="s">
        <v>62</v>
      </c>
      <c r="G84" s="29"/>
    </row>
    <row r="85" spans="1:7" s="1" customFormat="1" ht="19.5">
      <c r="A85" s="26"/>
      <c r="B85" s="27"/>
      <c r="C85" s="27">
        <f t="shared" ref="C85:C86" si="4">IF(AND(B84&lt;&gt;"",B85=""),1,IF(AND(B85="",C84&lt;&gt;""),C84+1,""))</f>
        <v>3</v>
      </c>
      <c r="D85" s="27">
        <f>IF(AND(A85="",B85=""),COUNTIFS($A$8:A85,"",B$8:B85,"")+1,"")-1</f>
        <v>69</v>
      </c>
      <c r="E85" s="28" t="s">
        <v>53</v>
      </c>
      <c r="F85" s="6" t="s">
        <v>63</v>
      </c>
      <c r="G85" s="29"/>
    </row>
    <row r="86" spans="1:7" s="1" customFormat="1" ht="20.25" thickBot="1">
      <c r="A86" s="60"/>
      <c r="B86" s="61"/>
      <c r="C86" s="27">
        <f t="shared" si="4"/>
        <v>4</v>
      </c>
      <c r="D86" s="27">
        <f>IF(AND(A86="",B86=""),COUNTIFS($A$8:A86,"",B$8:B86,"")+1,"")-1</f>
        <v>70</v>
      </c>
      <c r="E86" s="32" t="s">
        <v>41</v>
      </c>
      <c r="F86" s="62" t="s">
        <v>399</v>
      </c>
      <c r="G86" s="63"/>
    </row>
    <row r="87" spans="1:7" s="1" customFormat="1" ht="20.25" thickBot="1">
      <c r="A87" s="50"/>
      <c r="B87" s="51">
        <v>7</v>
      </c>
      <c r="C87" s="51"/>
      <c r="D87" s="51"/>
      <c r="E87" s="52" t="s">
        <v>334</v>
      </c>
      <c r="F87" s="53"/>
      <c r="G87" s="54"/>
    </row>
    <row r="88" spans="1:7" s="1" customFormat="1" ht="19.5">
      <c r="A88" s="21"/>
      <c r="B88" s="22"/>
      <c r="C88" s="22">
        <f t="shared" ref="C88:C94" si="5">IF(AND(B87&lt;&gt;"",B88=""),1,IF(AND(B88="",C87&lt;&gt;""),C87+1,""))</f>
        <v>1</v>
      </c>
      <c r="D88" s="22">
        <f>IF(AND(A88="",B88=""),COUNTIFS($A$8:A88,"",B$8:B88,"")+1,"")-1</f>
        <v>71</v>
      </c>
      <c r="E88" s="23" t="s">
        <v>64</v>
      </c>
      <c r="F88" s="24" t="s">
        <v>65</v>
      </c>
      <c r="G88" s="25"/>
    </row>
    <row r="89" spans="1:7" s="1" customFormat="1" ht="19.5">
      <c r="A89" s="26"/>
      <c r="B89" s="27"/>
      <c r="C89" s="27">
        <f t="shared" si="5"/>
        <v>2</v>
      </c>
      <c r="D89" s="27">
        <f>IF(AND(A89="",B89=""),COUNTIFS($A$8:A89,"",B$8:B89,"")+1,"")-1</f>
        <v>72</v>
      </c>
      <c r="E89" s="28" t="s">
        <v>66</v>
      </c>
      <c r="F89" s="6" t="s">
        <v>67</v>
      </c>
      <c r="G89" s="29"/>
    </row>
    <row r="90" spans="1:7" s="1" customFormat="1" ht="19.5">
      <c r="A90" s="26"/>
      <c r="B90" s="27"/>
      <c r="C90" s="27">
        <f t="shared" si="5"/>
        <v>3</v>
      </c>
      <c r="D90" s="27">
        <f>IF(AND(A90="",B90=""),COUNTIFS($A$8:A90,"",B$8:B90,"")+1,"")-1</f>
        <v>73</v>
      </c>
      <c r="E90" s="28" t="s">
        <v>68</v>
      </c>
      <c r="F90" s="6" t="s">
        <v>239</v>
      </c>
      <c r="G90" s="29"/>
    </row>
    <row r="91" spans="1:7" s="1" customFormat="1" ht="19.5">
      <c r="A91" s="26"/>
      <c r="B91" s="27"/>
      <c r="C91" s="27">
        <f t="shared" si="5"/>
        <v>4</v>
      </c>
      <c r="D91" s="27">
        <f>IF(AND(A91="",B91=""),COUNTIFS($A$8:A91,"",B$8:B91,"")+1,"")-1</f>
        <v>74</v>
      </c>
      <c r="E91" s="28" t="s">
        <v>69</v>
      </c>
      <c r="F91" s="6" t="s">
        <v>70</v>
      </c>
      <c r="G91" s="29"/>
    </row>
    <row r="92" spans="1:7" s="1" customFormat="1" ht="78">
      <c r="A92" s="26"/>
      <c r="B92" s="27"/>
      <c r="C92" s="27">
        <f t="shared" si="5"/>
        <v>5</v>
      </c>
      <c r="D92" s="27">
        <f>IF(AND(A92="",B92=""),COUNTIFS($A$8:A92,"",B$8:B92,"")+1,"")-1</f>
        <v>75</v>
      </c>
      <c r="E92" s="28" t="s">
        <v>5</v>
      </c>
      <c r="F92" s="6" t="s">
        <v>6</v>
      </c>
      <c r="G92" s="29"/>
    </row>
    <row r="93" spans="1:7" s="1" customFormat="1" ht="39">
      <c r="A93" s="26"/>
      <c r="B93" s="27"/>
      <c r="C93" s="27">
        <f t="shared" si="5"/>
        <v>6</v>
      </c>
      <c r="D93" s="27">
        <f>IF(AND(A93="",B93=""),COUNTIFS($A$8:A93,"",B$8:B93,"")+1,"")-1</f>
        <v>76</v>
      </c>
      <c r="E93" s="28" t="s">
        <v>10</v>
      </c>
      <c r="F93" s="6" t="s">
        <v>11</v>
      </c>
      <c r="G93" s="29"/>
    </row>
    <row r="94" spans="1:7" s="1" customFormat="1" ht="59.25" thickBot="1">
      <c r="A94" s="30"/>
      <c r="B94" s="31"/>
      <c r="C94" s="31">
        <f t="shared" si="5"/>
        <v>7</v>
      </c>
      <c r="D94" s="31">
        <f>IF(AND(A94="",B94=""),COUNTIFS($A$8:A94,"",B$8:B94,"")+1,"")-1</f>
        <v>77</v>
      </c>
      <c r="E94" s="32" t="s">
        <v>13</v>
      </c>
      <c r="F94" s="33" t="s">
        <v>242</v>
      </c>
      <c r="G94" s="34"/>
    </row>
    <row r="95" spans="1:7" s="1" customFormat="1" ht="20.25" thickBot="1">
      <c r="A95" s="50"/>
      <c r="B95" s="51">
        <v>8</v>
      </c>
      <c r="C95" s="51"/>
      <c r="D95" s="51"/>
      <c r="E95" s="52" t="s">
        <v>315</v>
      </c>
      <c r="F95" s="53"/>
      <c r="G95" s="54"/>
    </row>
    <row r="96" spans="1:7" s="1" customFormat="1" ht="19.5">
      <c r="A96" s="21"/>
      <c r="B96" s="22"/>
      <c r="C96" s="22">
        <f t="shared" ref="C96:C106" si="6">IF(AND(B95&lt;&gt;"",B96=""),1,IF(AND(B96="",C95&lt;&gt;""),C95+1,""))</f>
        <v>1</v>
      </c>
      <c r="D96" s="22">
        <f>IF(AND(A96="",B96=""),COUNTIFS($A$8:A96,"",B$8:B96,"")+1,"")-1</f>
        <v>78</v>
      </c>
      <c r="E96" s="23" t="s">
        <v>340</v>
      </c>
      <c r="F96" s="24" t="s">
        <v>330</v>
      </c>
      <c r="G96" s="25"/>
    </row>
    <row r="97" spans="1:7" s="1" customFormat="1" ht="19.5">
      <c r="A97" s="21"/>
      <c r="B97" s="22"/>
      <c r="C97" s="22">
        <f t="shared" ref="C97:C107" si="7">IF(AND(B96&lt;&gt;"",B97=""),1,IF(AND(B97="",C96&lt;&gt;""),C96+1,""))</f>
        <v>2</v>
      </c>
      <c r="D97" s="22">
        <f>IF(AND(A97="",B97=""),COUNTIFS($A$8:A97,"",B$8:B97,"")+1,"")-1</f>
        <v>79</v>
      </c>
      <c r="E97" s="23" t="s">
        <v>403</v>
      </c>
      <c r="F97" s="24" t="s">
        <v>404</v>
      </c>
      <c r="G97" s="25"/>
    </row>
    <row r="98" spans="1:7" s="1" customFormat="1" ht="34.5" customHeight="1">
      <c r="A98" s="26"/>
      <c r="B98" s="27"/>
      <c r="C98" s="22">
        <f t="shared" si="6"/>
        <v>3</v>
      </c>
      <c r="D98" s="27">
        <f>IF(AND(A98="",B98=""),COUNTIFS($A$8:A98,"",B$8:B98,"")+1,"")-1</f>
        <v>80</v>
      </c>
      <c r="E98" s="28" t="s">
        <v>76</v>
      </c>
      <c r="F98" s="6" t="s">
        <v>77</v>
      </c>
      <c r="G98" s="29"/>
    </row>
    <row r="99" spans="1:7" s="1" customFormat="1" ht="19.5">
      <c r="A99" s="26"/>
      <c r="B99" s="27"/>
      <c r="C99" s="22">
        <f t="shared" si="7"/>
        <v>4</v>
      </c>
      <c r="D99" s="27">
        <f>IF(AND(A99="",B99=""),COUNTIFS($A$8:A99,"",B$8:B99,"")+1,"")-1</f>
        <v>81</v>
      </c>
      <c r="E99" s="28" t="s">
        <v>78</v>
      </c>
      <c r="F99" s="6" t="s">
        <v>79</v>
      </c>
      <c r="G99" s="29"/>
    </row>
    <row r="100" spans="1:7" s="1" customFormat="1" ht="39">
      <c r="A100" s="26"/>
      <c r="B100" s="27"/>
      <c r="C100" s="22">
        <f t="shared" si="6"/>
        <v>5</v>
      </c>
      <c r="D100" s="27">
        <f>IF(AND(A100="",B100=""),COUNTIFS($A$8:A100,"",B$8:B100,"")+1,"")-1</f>
        <v>82</v>
      </c>
      <c r="E100" s="28" t="s">
        <v>80</v>
      </c>
      <c r="F100" s="6" t="s">
        <v>341</v>
      </c>
      <c r="G100" s="29"/>
    </row>
    <row r="101" spans="1:7" s="1" customFormat="1" ht="58.5">
      <c r="A101" s="26"/>
      <c r="B101" s="27"/>
      <c r="C101" s="22">
        <f t="shared" si="7"/>
        <v>6</v>
      </c>
      <c r="D101" s="27">
        <f>IF(AND(A101="",B101=""),COUNTIFS($A$8:A101,"",B$8:B101,"")+1,"")-1</f>
        <v>83</v>
      </c>
      <c r="E101" s="28" t="s">
        <v>7</v>
      </c>
      <c r="F101" s="6" t="s">
        <v>8</v>
      </c>
      <c r="G101" s="29"/>
    </row>
    <row r="102" spans="1:7" s="1" customFormat="1" ht="19.5">
      <c r="A102" s="26"/>
      <c r="B102" s="27"/>
      <c r="C102" s="22">
        <f t="shared" si="6"/>
        <v>7</v>
      </c>
      <c r="D102" s="27">
        <f>IF(AND(A102="",B102=""),COUNTIFS($A$8:A102,"",B$8:B102,"")+1,"")-1</f>
        <v>84</v>
      </c>
      <c r="E102" s="28" t="s">
        <v>81</v>
      </c>
      <c r="F102" s="6" t="s">
        <v>82</v>
      </c>
      <c r="G102" s="29"/>
    </row>
    <row r="103" spans="1:7" s="1" customFormat="1" ht="19.5">
      <c r="A103" s="26"/>
      <c r="B103" s="27"/>
      <c r="C103" s="22">
        <f t="shared" si="7"/>
        <v>8</v>
      </c>
      <c r="D103" s="27">
        <f>IF(AND(A103="",B103=""),COUNTIFS($A$8:A103,"",B$8:B103,"")+1,"")-1</f>
        <v>85</v>
      </c>
      <c r="E103" s="28" t="s">
        <v>83</v>
      </c>
      <c r="F103" s="6" t="s">
        <v>286</v>
      </c>
      <c r="G103" s="29"/>
    </row>
    <row r="104" spans="1:7" s="1" customFormat="1" ht="39">
      <c r="A104" s="26"/>
      <c r="B104" s="27"/>
      <c r="C104" s="22">
        <f t="shared" si="6"/>
        <v>9</v>
      </c>
      <c r="D104" s="27">
        <f>IF(AND(A104="",B104=""),COUNTIFS($A$8:A104,"",B$8:B104,"")+1,"")-1</f>
        <v>86</v>
      </c>
      <c r="E104" s="28" t="s">
        <v>84</v>
      </c>
      <c r="F104" s="6" t="s">
        <v>245</v>
      </c>
      <c r="G104" s="29"/>
    </row>
    <row r="105" spans="1:7" s="1" customFormat="1" ht="39">
      <c r="A105" s="26"/>
      <c r="B105" s="27"/>
      <c r="C105" s="22">
        <f t="shared" si="7"/>
        <v>10</v>
      </c>
      <c r="D105" s="27">
        <f>IF(AND(A105="",B105=""),COUNTIFS($A$8:A105,"",B$8:B105,"")+1,"")-1</f>
        <v>87</v>
      </c>
      <c r="E105" s="28" t="s">
        <v>85</v>
      </c>
      <c r="F105" s="6" t="s">
        <v>342</v>
      </c>
      <c r="G105" s="29"/>
    </row>
    <row r="106" spans="1:7" s="1" customFormat="1" ht="39">
      <c r="A106" s="26"/>
      <c r="B106" s="27"/>
      <c r="C106" s="22">
        <f t="shared" si="6"/>
        <v>11</v>
      </c>
      <c r="D106" s="27">
        <f>IF(AND(A106="",B106=""),COUNTIFS($A$8:A106,"",B$8:B106,"")+1,"")-1</f>
        <v>88</v>
      </c>
      <c r="E106" s="28" t="s">
        <v>198</v>
      </c>
      <c r="F106" s="6" t="s">
        <v>193</v>
      </c>
      <c r="G106" s="29"/>
    </row>
    <row r="107" spans="1:7" s="1" customFormat="1" ht="39.75" thickBot="1">
      <c r="A107" s="30"/>
      <c r="B107" s="31"/>
      <c r="C107" s="31">
        <f t="shared" si="7"/>
        <v>12</v>
      </c>
      <c r="D107" s="31">
        <f>IF(AND(A107="",B107=""),COUNTIFS($A$8:A107,"",B$8:B107,"")+1,"")-1</f>
        <v>89</v>
      </c>
      <c r="E107" s="32" t="s">
        <v>209</v>
      </c>
      <c r="F107" s="33" t="s">
        <v>200</v>
      </c>
      <c r="G107" s="34"/>
    </row>
    <row r="108" spans="1:7" s="1" customFormat="1" ht="20.25" thickBot="1">
      <c r="A108" s="50"/>
      <c r="B108" s="51">
        <v>9</v>
      </c>
      <c r="C108" s="51"/>
      <c r="D108" s="51"/>
      <c r="E108" s="52" t="s">
        <v>316</v>
      </c>
      <c r="F108" s="53"/>
      <c r="G108" s="54"/>
    </row>
    <row r="109" spans="1:7" s="1" customFormat="1" ht="19.5">
      <c r="A109" s="21"/>
      <c r="B109" s="22"/>
      <c r="C109" s="22">
        <f t="shared" ref="C109:C117" si="8">IF(AND(B108&lt;&gt;"",B109=""),1,IF(AND(B109="",C108&lt;&gt;""),C108+1,""))</f>
        <v>1</v>
      </c>
      <c r="D109" s="22">
        <f>IF(AND(A109="",B109=""),COUNTIFS($A$8:A109,"",B$8:B109,"")+1,"")-1</f>
        <v>90</v>
      </c>
      <c r="E109" s="23" t="s">
        <v>86</v>
      </c>
      <c r="F109" s="24" t="s">
        <v>277</v>
      </c>
      <c r="G109" s="25"/>
    </row>
    <row r="110" spans="1:7" s="1" customFormat="1" ht="19.5">
      <c r="A110" s="26"/>
      <c r="B110" s="27"/>
      <c r="C110" s="27">
        <f t="shared" si="8"/>
        <v>2</v>
      </c>
      <c r="D110" s="27">
        <f>IF(AND(A110="",B110=""),COUNTIFS($A$8:A110,"",B$8:B110,"")+1,"")-1</f>
        <v>91</v>
      </c>
      <c r="E110" s="28" t="s">
        <v>87</v>
      </c>
      <c r="F110" s="6" t="s">
        <v>88</v>
      </c>
      <c r="G110" s="29"/>
    </row>
    <row r="111" spans="1:7" s="1" customFormat="1" ht="39">
      <c r="A111" s="26"/>
      <c r="B111" s="27"/>
      <c r="C111" s="27">
        <f t="shared" si="8"/>
        <v>3</v>
      </c>
      <c r="D111" s="27">
        <f>IF(AND(A111="",B111=""),COUNTIFS($A$8:A111,"",B$8:B111,"")+1,"")-1</f>
        <v>92</v>
      </c>
      <c r="E111" s="28" t="s">
        <v>89</v>
      </c>
      <c r="F111" s="6" t="s">
        <v>90</v>
      </c>
      <c r="G111" s="29"/>
    </row>
    <row r="112" spans="1:7" s="1" customFormat="1" ht="39">
      <c r="A112" s="26"/>
      <c r="B112" s="27"/>
      <c r="C112" s="27">
        <f t="shared" si="8"/>
        <v>4</v>
      </c>
      <c r="D112" s="27">
        <f>IF(AND(A112="",B112=""),COUNTIFS($A$8:A112,"",B$8:B112,"")+1,"")-1</f>
        <v>93</v>
      </c>
      <c r="E112" s="28" t="s">
        <v>91</v>
      </c>
      <c r="F112" s="6" t="s">
        <v>343</v>
      </c>
      <c r="G112" s="29"/>
    </row>
    <row r="113" spans="1:7" s="1" customFormat="1" ht="39">
      <c r="A113" s="26"/>
      <c r="B113" s="27"/>
      <c r="C113" s="27">
        <f t="shared" si="8"/>
        <v>5</v>
      </c>
      <c r="D113" s="27">
        <f>IF(AND(A113="",B113=""),COUNTIFS($A$8:A113,"",B$8:B113,"")+1,"")-1</f>
        <v>94</v>
      </c>
      <c r="E113" s="28" t="s">
        <v>92</v>
      </c>
      <c r="F113" s="6" t="s">
        <v>93</v>
      </c>
      <c r="G113" s="29"/>
    </row>
    <row r="114" spans="1:7" s="1" customFormat="1" ht="19.5">
      <c r="A114" s="26"/>
      <c r="B114" s="27"/>
      <c r="C114" s="27">
        <f t="shared" si="8"/>
        <v>6</v>
      </c>
      <c r="D114" s="27">
        <f>IF(AND(A114="",B114=""),COUNTIFS($A$8:A114,"",B$8:B114,"")+1,"")-1</f>
        <v>95</v>
      </c>
      <c r="E114" s="28" t="s">
        <v>92</v>
      </c>
      <c r="F114" s="6" t="s">
        <v>300</v>
      </c>
      <c r="G114" s="29"/>
    </row>
    <row r="115" spans="1:7" s="1" customFormat="1" ht="19.5">
      <c r="A115" s="26"/>
      <c r="B115" s="27"/>
      <c r="C115" s="27">
        <f t="shared" si="8"/>
        <v>7</v>
      </c>
      <c r="D115" s="27">
        <f>IF(AND(A115="",B115=""),COUNTIFS($A$8:A115,"",B$8:B115,"")+1,"")-1</f>
        <v>96</v>
      </c>
      <c r="E115" s="28" t="s">
        <v>92</v>
      </c>
      <c r="F115" s="6" t="s">
        <v>301</v>
      </c>
      <c r="G115" s="29"/>
    </row>
    <row r="116" spans="1:7" s="1" customFormat="1" ht="19.5">
      <c r="A116" s="26"/>
      <c r="B116" s="27"/>
      <c r="C116" s="27">
        <f t="shared" si="8"/>
        <v>8</v>
      </c>
      <c r="D116" s="27">
        <f>IF(AND(A116="",B116=""),COUNTIFS($A$8:A116,"",B$8:B116,"")+1,"")-1</f>
        <v>97</v>
      </c>
      <c r="E116" s="28" t="s">
        <v>400</v>
      </c>
      <c r="F116" s="6" t="s">
        <v>401</v>
      </c>
      <c r="G116" s="29"/>
    </row>
    <row r="117" spans="1:7" s="1" customFormat="1" ht="39.75" thickBot="1">
      <c r="A117" s="30"/>
      <c r="B117" s="31"/>
      <c r="C117" s="27">
        <f t="shared" si="8"/>
        <v>9</v>
      </c>
      <c r="D117" s="31">
        <f>IF(AND(A117="",B117=""),COUNTIFS($A$8:A117,"",B$8:B117,"")+1,"")-1</f>
        <v>98</v>
      </c>
      <c r="E117" s="32" t="s">
        <v>95</v>
      </c>
      <c r="F117" s="33" t="s">
        <v>96</v>
      </c>
      <c r="G117" s="34"/>
    </row>
    <row r="118" spans="1:7" s="1" customFormat="1" ht="20.25" thickBot="1">
      <c r="A118" s="50"/>
      <c r="B118" s="51">
        <v>10</v>
      </c>
      <c r="C118" s="51"/>
      <c r="D118" s="51"/>
      <c r="E118" s="52" t="s">
        <v>317</v>
      </c>
      <c r="F118" s="53"/>
      <c r="G118" s="54"/>
    </row>
    <row r="119" spans="1:7" s="1" customFormat="1" ht="39">
      <c r="A119" s="21"/>
      <c r="B119" s="22"/>
      <c r="C119" s="22">
        <f t="shared" ref="C119:C133" si="9">IF(AND(B118&lt;&gt;"",B119=""),1,IF(AND(B119="",C118&lt;&gt;""),C118+1,""))</f>
        <v>1</v>
      </c>
      <c r="D119" s="22">
        <f>IF(AND(A119="",B119=""),COUNTIFS($A$8:A119,"",B$8:B119,"")+1,"")-1</f>
        <v>99</v>
      </c>
      <c r="E119" s="23" t="s">
        <v>99</v>
      </c>
      <c r="F119" s="24" t="s">
        <v>345</v>
      </c>
      <c r="G119" s="25"/>
    </row>
    <row r="120" spans="1:7" s="1" customFormat="1" ht="58.5">
      <c r="A120" s="26"/>
      <c r="B120" s="27"/>
      <c r="C120" s="27">
        <f t="shared" si="9"/>
        <v>2</v>
      </c>
      <c r="D120" s="27">
        <f>IF(AND(A120="",B120=""),COUNTIFS($A$8:A120,"",B$8:B120,"")+1,"")-1</f>
        <v>100</v>
      </c>
      <c r="E120" s="28" t="s">
        <v>100</v>
      </c>
      <c r="F120" s="6" t="s">
        <v>101</v>
      </c>
      <c r="G120" s="29"/>
    </row>
    <row r="121" spans="1:7" s="1" customFormat="1" ht="58.5">
      <c r="A121" s="26"/>
      <c r="B121" s="27"/>
      <c r="C121" s="27">
        <f t="shared" si="9"/>
        <v>3</v>
      </c>
      <c r="D121" s="27">
        <f>IF(AND(A121="",B121=""),COUNTIFS($A$8:A121,"",B$8:B121,"")+1,"")-1</f>
        <v>101</v>
      </c>
      <c r="E121" s="28" t="s">
        <v>102</v>
      </c>
      <c r="F121" s="6" t="s">
        <v>103</v>
      </c>
      <c r="G121" s="29"/>
    </row>
    <row r="122" spans="1:7" s="1" customFormat="1" ht="39">
      <c r="A122" s="26"/>
      <c r="B122" s="27"/>
      <c r="C122" s="27">
        <f t="shared" si="9"/>
        <v>4</v>
      </c>
      <c r="D122" s="27">
        <f>IF(AND(A122="",B122=""),COUNTIFS($A$8:A122,"",B$8:B122,"")+1,"")-1</f>
        <v>102</v>
      </c>
      <c r="E122" s="28" t="s">
        <v>104</v>
      </c>
      <c r="F122" s="6" t="s">
        <v>511</v>
      </c>
      <c r="G122" s="29"/>
    </row>
    <row r="123" spans="1:7" s="1" customFormat="1" ht="58.5">
      <c r="A123" s="26"/>
      <c r="B123" s="27"/>
      <c r="C123" s="27">
        <f t="shared" si="9"/>
        <v>5</v>
      </c>
      <c r="D123" s="27">
        <f>IF(AND(A123="",B123=""),COUNTIFS($A$8:A123,"",B$8:B123,"")+1,"")-1</f>
        <v>103</v>
      </c>
      <c r="E123" s="28" t="s">
        <v>105</v>
      </c>
      <c r="F123" s="6" t="s">
        <v>419</v>
      </c>
      <c r="G123" s="29"/>
    </row>
    <row r="124" spans="1:7" s="1" customFormat="1" ht="58.5">
      <c r="A124" s="26"/>
      <c r="B124" s="27"/>
      <c r="C124" s="27">
        <f t="shared" si="9"/>
        <v>6</v>
      </c>
      <c r="D124" s="27">
        <f>IF(AND(A124="",B124=""),COUNTIFS($A$8:A124,"",B$8:B124,"")+1,"")-1</f>
        <v>104</v>
      </c>
      <c r="E124" s="28" t="s">
        <v>105</v>
      </c>
      <c r="F124" s="6" t="s">
        <v>420</v>
      </c>
      <c r="G124" s="29"/>
    </row>
    <row r="125" spans="1:7" s="1" customFormat="1" ht="19.5">
      <c r="A125" s="26"/>
      <c r="B125" s="27"/>
      <c r="C125" s="27">
        <f t="shared" si="9"/>
        <v>7</v>
      </c>
      <c r="D125" s="27">
        <f>IF(AND(A125="",B125=""),COUNTIFS($A$8:A125,"",B$8:B125,"")+1,"")-1</f>
        <v>105</v>
      </c>
      <c r="E125" s="28" t="s">
        <v>107</v>
      </c>
      <c r="F125" s="6" t="s">
        <v>243</v>
      </c>
      <c r="G125" s="29"/>
    </row>
    <row r="126" spans="1:7" s="1" customFormat="1" ht="39">
      <c r="A126" s="26"/>
      <c r="B126" s="27"/>
      <c r="C126" s="27">
        <f t="shared" si="9"/>
        <v>8</v>
      </c>
      <c r="D126" s="27">
        <f>IF(AND(A126="",B126=""),COUNTIFS($A$8:A126,"",B$8:B126,"")+1,"")-1</f>
        <v>106</v>
      </c>
      <c r="E126" s="28" t="s">
        <v>108</v>
      </c>
      <c r="F126" s="6" t="s">
        <v>109</v>
      </c>
      <c r="G126" s="29"/>
    </row>
    <row r="127" spans="1:7" s="1" customFormat="1" ht="19.5">
      <c r="A127" s="26"/>
      <c r="B127" s="27"/>
      <c r="C127" s="27">
        <f t="shared" si="9"/>
        <v>9</v>
      </c>
      <c r="D127" s="27">
        <f>IF(AND(A127="",B127=""),COUNTIFS($A$8:A127,"",B$8:B127,"")+1,"")-1</f>
        <v>107</v>
      </c>
      <c r="E127" s="28" t="s">
        <v>110</v>
      </c>
      <c r="F127" s="6" t="s">
        <v>111</v>
      </c>
      <c r="G127" s="29"/>
    </row>
    <row r="128" spans="1:7" s="1" customFormat="1" ht="39">
      <c r="A128" s="26"/>
      <c r="B128" s="27"/>
      <c r="C128" s="27">
        <f t="shared" si="9"/>
        <v>10</v>
      </c>
      <c r="D128" s="27">
        <f>IF(AND(A128="",B128=""),COUNTIFS($A$8:A128,"",B$8:B128,"")+1,"")-1</f>
        <v>108</v>
      </c>
      <c r="E128" s="28" t="s">
        <v>112</v>
      </c>
      <c r="F128" s="6" t="s">
        <v>113</v>
      </c>
      <c r="G128" s="29"/>
    </row>
    <row r="129" spans="1:7" s="1" customFormat="1" ht="39">
      <c r="A129" s="26"/>
      <c r="B129" s="27"/>
      <c r="C129" s="27">
        <f t="shared" si="9"/>
        <v>11</v>
      </c>
      <c r="D129" s="27">
        <f>IF(AND(A129="",B129=""),COUNTIFS($A$8:A129,"",B$8:B129,"")+1,"")-1</f>
        <v>109</v>
      </c>
      <c r="E129" s="28" t="s">
        <v>112</v>
      </c>
      <c r="F129" s="6" t="s">
        <v>114</v>
      </c>
      <c r="G129" s="29"/>
    </row>
    <row r="130" spans="1:7" s="1" customFormat="1" ht="19.5">
      <c r="A130" s="26"/>
      <c r="B130" s="27"/>
      <c r="C130" s="27">
        <f t="shared" si="9"/>
        <v>12</v>
      </c>
      <c r="D130" s="27">
        <f>IF(AND(A130="",B130=""),COUNTIFS($A$8:A130,"",B$8:B130,"")+1,"")-1</f>
        <v>110</v>
      </c>
      <c r="E130" s="28" t="s">
        <v>115</v>
      </c>
      <c r="F130" s="6" t="s">
        <v>116</v>
      </c>
      <c r="G130" s="29"/>
    </row>
    <row r="131" spans="1:7" s="1" customFormat="1" ht="39">
      <c r="A131" s="26"/>
      <c r="B131" s="27"/>
      <c r="C131" s="27">
        <f t="shared" si="9"/>
        <v>13</v>
      </c>
      <c r="D131" s="27">
        <f>IF(AND(A131="",B131=""),COUNTIFS($A$8:A131,"",B$8:B131,"")+1,"")-1</f>
        <v>111</v>
      </c>
      <c r="E131" s="28" t="s">
        <v>117</v>
      </c>
      <c r="F131" s="6" t="s">
        <v>271</v>
      </c>
      <c r="G131" s="29"/>
    </row>
    <row r="132" spans="1:7" s="1" customFormat="1" ht="19.5">
      <c r="A132" s="26"/>
      <c r="B132" s="27"/>
      <c r="C132" s="27">
        <f t="shared" si="9"/>
        <v>14</v>
      </c>
      <c r="D132" s="27">
        <f>IF(AND(A132="",B132=""),COUNTIFS($A$8:A132,"",B$8:B132,"")+1,"")-1</f>
        <v>112</v>
      </c>
      <c r="E132" s="28" t="s">
        <v>25</v>
      </c>
      <c r="F132" s="6" t="s">
        <v>118</v>
      </c>
      <c r="G132" s="29"/>
    </row>
    <row r="133" spans="1:7" s="1" customFormat="1" ht="39.75" thickBot="1">
      <c r="A133" s="30"/>
      <c r="B133" s="31"/>
      <c r="C133" s="31">
        <f t="shared" si="9"/>
        <v>15</v>
      </c>
      <c r="D133" s="31">
        <f>IF(AND(A133="",B133=""),COUNTIFS($A$8:A133,"",B$8:B133,"")+1,"")-1</f>
        <v>113</v>
      </c>
      <c r="E133" s="32" t="s">
        <v>119</v>
      </c>
      <c r="F133" s="33" t="s">
        <v>252</v>
      </c>
      <c r="G133" s="34"/>
    </row>
    <row r="134" spans="1:7" s="1" customFormat="1" ht="20.25" thickBot="1">
      <c r="A134" s="50"/>
      <c r="B134" s="51">
        <v>11</v>
      </c>
      <c r="C134" s="51"/>
      <c r="D134" s="51"/>
      <c r="E134" s="52" t="s">
        <v>121</v>
      </c>
      <c r="F134" s="53"/>
      <c r="G134" s="54"/>
    </row>
    <row r="135" spans="1:7" s="1" customFormat="1" ht="39">
      <c r="A135" s="21"/>
      <c r="B135" s="22"/>
      <c r="C135" s="22">
        <f t="shared" ref="C135:C146" si="10">IF(AND(B134&lt;&gt;"",B135=""),1,IF(AND(B135="",C134&lt;&gt;""),C134+1,""))</f>
        <v>1</v>
      </c>
      <c r="D135" s="22">
        <f>IF(AND(A135="",B135=""),COUNTIFS($A$8:A135,"",B$8:B135,"")+1,"")-1</f>
        <v>114</v>
      </c>
      <c r="E135" s="23" t="s">
        <v>122</v>
      </c>
      <c r="F135" s="24" t="s">
        <v>421</v>
      </c>
      <c r="G135" s="25"/>
    </row>
    <row r="136" spans="1:7" s="1" customFormat="1" ht="39">
      <c r="A136" s="26"/>
      <c r="B136" s="27"/>
      <c r="C136" s="27">
        <f t="shared" si="10"/>
        <v>2</v>
      </c>
      <c r="D136" s="27">
        <f>IF(AND(A136="",B136=""),COUNTIFS($A$8:A136,"",B$8:B136,"")+1,"")-1</f>
        <v>115</v>
      </c>
      <c r="E136" s="28" t="s">
        <v>179</v>
      </c>
      <c r="F136" s="6" t="s">
        <v>365</v>
      </c>
      <c r="G136" s="29"/>
    </row>
    <row r="137" spans="1:7" s="1" customFormat="1" ht="39">
      <c r="A137" s="26"/>
      <c r="B137" s="27"/>
      <c r="C137" s="27">
        <f t="shared" si="10"/>
        <v>3</v>
      </c>
      <c r="D137" s="27">
        <f>IF(AND(A137="",B137=""),COUNTIFS($A$8:A137,"",B$8:B137,"")+1,"")-1</f>
        <v>116</v>
      </c>
      <c r="E137" s="28" t="s">
        <v>123</v>
      </c>
      <c r="F137" s="6" t="s">
        <v>367</v>
      </c>
      <c r="G137" s="29"/>
    </row>
    <row r="138" spans="1:7" s="1" customFormat="1" ht="39">
      <c r="A138" s="26"/>
      <c r="B138" s="27"/>
      <c r="C138" s="27">
        <f t="shared" si="10"/>
        <v>4</v>
      </c>
      <c r="D138" s="27">
        <f>IF(AND(A138="",B138=""),COUNTIFS($A$8:A138,"",B$8:B138,"")+1,"")-1</f>
        <v>117</v>
      </c>
      <c r="E138" s="28" t="s">
        <v>124</v>
      </c>
      <c r="F138" s="6" t="s">
        <v>368</v>
      </c>
      <c r="G138" s="29"/>
    </row>
    <row r="139" spans="1:7" s="1" customFormat="1" ht="39">
      <c r="A139" s="26"/>
      <c r="B139" s="27"/>
      <c r="C139" s="27">
        <f t="shared" si="10"/>
        <v>5</v>
      </c>
      <c r="D139" s="27">
        <f>IF(AND(A139="",B139=""),COUNTIFS($A$8:A139,"",B$8:B139,"")+1,"")-1</f>
        <v>118</v>
      </c>
      <c r="E139" s="28" t="s">
        <v>105</v>
      </c>
      <c r="F139" s="6" t="s">
        <v>125</v>
      </c>
      <c r="G139" s="29"/>
    </row>
    <row r="140" spans="1:7" s="1" customFormat="1" ht="19.5">
      <c r="A140" s="26"/>
      <c r="B140" s="27"/>
      <c r="C140" s="27">
        <f t="shared" si="10"/>
        <v>6</v>
      </c>
      <c r="D140" s="27">
        <f>IF(AND(A140="",B140=""),COUNTIFS($A$8:A140,"",B$8:B140,"")+1,"")-1</f>
        <v>119</v>
      </c>
      <c r="E140" s="28" t="s">
        <v>126</v>
      </c>
      <c r="F140" s="6" t="s">
        <v>346</v>
      </c>
      <c r="G140" s="29"/>
    </row>
    <row r="141" spans="1:7" s="1" customFormat="1" ht="58.5">
      <c r="A141" s="26"/>
      <c r="B141" s="27"/>
      <c r="C141" s="27">
        <f t="shared" si="10"/>
        <v>7</v>
      </c>
      <c r="D141" s="27">
        <f>IF(AND(A141="",B141=""),COUNTIFS($A$8:A141,"",B$8:B141,"")+1,"")-1</f>
        <v>120</v>
      </c>
      <c r="E141" s="28" t="s">
        <v>127</v>
      </c>
      <c r="F141" s="6" t="s">
        <v>422</v>
      </c>
      <c r="G141" s="29"/>
    </row>
    <row r="142" spans="1:7" s="1" customFormat="1" ht="19.5">
      <c r="A142" s="26"/>
      <c r="B142" s="27"/>
      <c r="C142" s="27">
        <f t="shared" si="10"/>
        <v>8</v>
      </c>
      <c r="D142" s="27">
        <f>IF(AND(A142="",B142=""),COUNTIFS($A$8:A142,"",B$8:B142,"")+1,"")-1</f>
        <v>121</v>
      </c>
      <c r="E142" s="28" t="s">
        <v>128</v>
      </c>
      <c r="F142" s="6" t="s">
        <v>398</v>
      </c>
      <c r="G142" s="29"/>
    </row>
    <row r="143" spans="1:7" s="1" customFormat="1" ht="39">
      <c r="A143" s="26"/>
      <c r="B143" s="27"/>
      <c r="C143" s="27">
        <f t="shared" si="10"/>
        <v>9</v>
      </c>
      <c r="D143" s="27">
        <f>IF(AND(A143="",B143=""),COUNTIFS($A$8:A143,"",B$8:B143,"")+1,"")-1</f>
        <v>122</v>
      </c>
      <c r="E143" s="28" t="s">
        <v>129</v>
      </c>
      <c r="F143" s="6" t="s">
        <v>253</v>
      </c>
      <c r="G143" s="29"/>
    </row>
    <row r="144" spans="1:7" s="1" customFormat="1" ht="19.5">
      <c r="A144" s="26"/>
      <c r="B144" s="27"/>
      <c r="C144" s="27">
        <f t="shared" si="10"/>
        <v>10</v>
      </c>
      <c r="D144" s="27">
        <f>IF(AND(A144="",B144=""),COUNTIFS($A$8:A144,"",B$8:B144,"")+1,"")-1</f>
        <v>123</v>
      </c>
      <c r="E144" s="28" t="s">
        <v>130</v>
      </c>
      <c r="F144" s="6" t="s">
        <v>131</v>
      </c>
      <c r="G144" s="29"/>
    </row>
    <row r="145" spans="1:7" s="1" customFormat="1" ht="39">
      <c r="A145" s="26"/>
      <c r="B145" s="27"/>
      <c r="C145" s="27">
        <f t="shared" si="10"/>
        <v>11</v>
      </c>
      <c r="D145" s="27">
        <f>IF(AND(A145="",B145=""),COUNTIFS($A$8:A145,"",B$8:B145,"")+1,"")-1</f>
        <v>124</v>
      </c>
      <c r="E145" s="28" t="s">
        <v>132</v>
      </c>
      <c r="F145" s="6" t="s">
        <v>133</v>
      </c>
      <c r="G145" s="29"/>
    </row>
    <row r="146" spans="1:7" s="1" customFormat="1" ht="59.25" thickBot="1">
      <c r="A146" s="30"/>
      <c r="B146" s="31"/>
      <c r="C146" s="31">
        <f t="shared" si="10"/>
        <v>12</v>
      </c>
      <c r="D146" s="31">
        <f>IF(AND(A146="",B146=""),COUNTIFS($A$8:A146,"",B$8:B146,"")+1,"")-1</f>
        <v>125</v>
      </c>
      <c r="E146" s="32" t="s">
        <v>132</v>
      </c>
      <c r="F146" s="33" t="s">
        <v>284</v>
      </c>
      <c r="G146" s="34"/>
    </row>
    <row r="147" spans="1:7" s="1" customFormat="1" ht="20.25" thickBot="1">
      <c r="A147" s="50"/>
      <c r="B147" s="51">
        <v>12</v>
      </c>
      <c r="C147" s="51"/>
      <c r="D147" s="51"/>
      <c r="E147" s="52" t="s">
        <v>318</v>
      </c>
      <c r="F147" s="53"/>
      <c r="G147" s="54"/>
    </row>
    <row r="148" spans="1:7" s="1" customFormat="1" ht="58.5">
      <c r="A148" s="21"/>
      <c r="B148" s="22"/>
      <c r="C148" s="22">
        <f>IF(AND(B147&lt;&gt;"",B148=""),1,IF(AND(B148="",C147&lt;&gt;""),C147+1,""))</f>
        <v>1</v>
      </c>
      <c r="D148" s="22">
        <f>IF(AND(A148="",B148=""),COUNTIFS($A$8:A148,"",B$8:B148,"")+1,"")-1</f>
        <v>126</v>
      </c>
      <c r="E148" s="23" t="s">
        <v>134</v>
      </c>
      <c r="F148" s="24" t="s">
        <v>135</v>
      </c>
      <c r="G148" s="25"/>
    </row>
    <row r="149" spans="1:7" s="1" customFormat="1" ht="19.5">
      <c r="A149" s="26"/>
      <c r="B149" s="27"/>
      <c r="C149" s="27">
        <f>IF(AND(B148&lt;&gt;"",B149=""),1,IF(AND(B149="",C148&lt;&gt;""),C148+1,""))</f>
        <v>2</v>
      </c>
      <c r="D149" s="27">
        <f>IF(AND(A149="",B149=""),COUNTIFS($A$8:A149,"",B$8:B149,"")+1,"")-1</f>
        <v>127</v>
      </c>
      <c r="E149" s="28" t="s">
        <v>136</v>
      </c>
      <c r="F149" s="6" t="s">
        <v>137</v>
      </c>
      <c r="G149" s="29"/>
    </row>
    <row r="150" spans="1:7" s="1" customFormat="1" ht="19.5">
      <c r="A150" s="26"/>
      <c r="B150" s="27"/>
      <c r="C150" s="27">
        <f>IF(AND(B149&lt;&gt;"",B150=""),1,IF(AND(B150="",C149&lt;&gt;""),C149+1,""))</f>
        <v>3</v>
      </c>
      <c r="D150" s="27">
        <f>IF(AND(A150="",B150=""),COUNTIFS($A$8:A150,"",B$8:B150,"")+1,"")-1</f>
        <v>128</v>
      </c>
      <c r="E150" s="28" t="s">
        <v>138</v>
      </c>
      <c r="F150" s="6" t="s">
        <v>139</v>
      </c>
      <c r="G150" s="29"/>
    </row>
    <row r="151" spans="1:7" s="1" customFormat="1" ht="39">
      <c r="A151" s="26"/>
      <c r="B151" s="27"/>
      <c r="C151" s="27">
        <f>IF(AND(B150&lt;&gt;"",B151=""),1,IF(AND(B151="",C150&lt;&gt;""),C150+1,""))</f>
        <v>4</v>
      </c>
      <c r="D151" s="27">
        <f>IF(AND(A151="",B151=""),COUNTIFS($A$8:A151,"",B$8:B151,"")+1,"")-1</f>
        <v>129</v>
      </c>
      <c r="E151" s="28" t="s">
        <v>140</v>
      </c>
      <c r="F151" s="6" t="s">
        <v>188</v>
      </c>
      <c r="G151" s="29"/>
    </row>
    <row r="152" spans="1:7" s="1" customFormat="1" ht="20.25" thickBot="1">
      <c r="A152" s="30"/>
      <c r="B152" s="31"/>
      <c r="C152" s="31">
        <f>IF(AND(B151&lt;&gt;"",B152=""),1,IF(AND(B152="",C151&lt;&gt;""),C151+1,""))</f>
        <v>5</v>
      </c>
      <c r="D152" s="31">
        <f>IF(AND(A152="",B152=""),COUNTIFS($A$8:A152,"",B$8:B152,"")+1,"")-1</f>
        <v>130</v>
      </c>
      <c r="E152" s="32" t="s">
        <v>389</v>
      </c>
      <c r="F152" s="33" t="s">
        <v>391</v>
      </c>
      <c r="G152" s="34"/>
    </row>
    <row r="153" spans="1:7" s="1" customFormat="1" ht="20.25" thickBot="1">
      <c r="A153" s="50"/>
      <c r="B153" s="51">
        <v>13</v>
      </c>
      <c r="C153" s="51"/>
      <c r="D153" s="51"/>
      <c r="E153" s="52" t="s">
        <v>319</v>
      </c>
      <c r="F153" s="53"/>
      <c r="G153" s="54"/>
    </row>
    <row r="154" spans="1:7" s="1" customFormat="1" ht="39">
      <c r="A154" s="21"/>
      <c r="B154" s="22"/>
      <c r="C154" s="22">
        <f>IF(AND(B153&lt;&gt;"",B154=""),1,IF(AND(B154="",C153&lt;&gt;""),C153+1,""))</f>
        <v>1</v>
      </c>
      <c r="D154" s="22">
        <f>IF(AND(A154="",B154=""),COUNTIFS($A$8:A154,"",B$8:B154,"")+1,"")-1</f>
        <v>131</v>
      </c>
      <c r="E154" s="23" t="s">
        <v>141</v>
      </c>
      <c r="F154" s="24" t="s">
        <v>289</v>
      </c>
      <c r="G154" s="25"/>
    </row>
    <row r="155" spans="1:7" s="1" customFormat="1" ht="19.5">
      <c r="A155" s="26"/>
      <c r="B155" s="27"/>
      <c r="C155" s="27">
        <f>IF(AND(B154&lt;&gt;"",B155=""),1,IF(AND(B155="",C154&lt;&gt;""),C154+1,""))</f>
        <v>2</v>
      </c>
      <c r="D155" s="27">
        <f>IF(AND(A155="",B155=""),COUNTIFS($A$8:A155,"",B$8:B155,"")+1,"")-1</f>
        <v>132</v>
      </c>
      <c r="E155" s="28" t="s">
        <v>142</v>
      </c>
      <c r="F155" s="6" t="s">
        <v>347</v>
      </c>
      <c r="G155" s="29"/>
    </row>
    <row r="156" spans="1:7" s="1" customFormat="1" ht="19.5">
      <c r="A156" s="26"/>
      <c r="B156" s="27"/>
      <c r="C156" s="27">
        <f>IF(AND(B155&lt;&gt;"",B156=""),1,IF(AND(B156="",C155&lt;&gt;""),C155+1,""))</f>
        <v>3</v>
      </c>
      <c r="D156" s="27">
        <f>IF(AND(A156="",B156=""),COUNTIFS($A$8:A156,"",B$8:B156,"")+1,"")-1</f>
        <v>133</v>
      </c>
      <c r="E156" s="28" t="s">
        <v>143</v>
      </c>
      <c r="F156" s="6" t="s">
        <v>348</v>
      </c>
      <c r="G156" s="29"/>
    </row>
    <row r="157" spans="1:7" s="1" customFormat="1" ht="39">
      <c r="A157" s="64"/>
      <c r="B157" s="65"/>
      <c r="C157" s="27">
        <f>IF(AND(B156&lt;&gt;"",B157=""),1,IF(AND(B157="",C156&lt;&gt;""),C156+1,""))</f>
        <v>4</v>
      </c>
      <c r="D157" s="27">
        <f>IF(AND(A157="",B157=""),COUNTIFS($A$8:A157,"",B$8:B157,"")+1,"")-1</f>
        <v>134</v>
      </c>
      <c r="E157" s="66" t="s">
        <v>414</v>
      </c>
      <c r="F157" s="67" t="s">
        <v>413</v>
      </c>
      <c r="G157" s="68"/>
    </row>
    <row r="158" spans="1:7" s="1" customFormat="1" ht="20.25" thickBot="1">
      <c r="A158" s="30"/>
      <c r="B158" s="31"/>
      <c r="C158" s="27">
        <f>IF(AND(B157&lt;&gt;"",B158=""),1,IF(AND(B158="",C157&lt;&gt;""),C157+1,""))</f>
        <v>5</v>
      </c>
      <c r="D158" s="31">
        <f>IF(AND(A158="",B158=""),COUNTIFS($A$8:A158,"",B$8:B158,"")+1,"")-1</f>
        <v>135</v>
      </c>
      <c r="E158" s="32" t="s">
        <v>144</v>
      </c>
      <c r="F158" s="33" t="s">
        <v>145</v>
      </c>
      <c r="G158" s="34"/>
    </row>
    <row r="159" spans="1:7" s="1" customFormat="1" ht="20.25" thickBot="1">
      <c r="A159" s="50"/>
      <c r="B159" s="51">
        <v>14</v>
      </c>
      <c r="C159" s="51"/>
      <c r="D159" s="51"/>
      <c r="E159" s="52" t="s">
        <v>320</v>
      </c>
      <c r="F159" s="53"/>
      <c r="G159" s="54"/>
    </row>
    <row r="160" spans="1:7" s="1" customFormat="1" ht="39">
      <c r="A160" s="21"/>
      <c r="B160" s="22"/>
      <c r="C160" s="22">
        <f t="shared" ref="C160:C169" si="11">IF(AND(B159&lt;&gt;"",B160=""),1,IF(AND(B160="",C159&lt;&gt;""),C159+1,""))</f>
        <v>1</v>
      </c>
      <c r="D160" s="22">
        <f>IF(AND(A160="",B160=""),COUNTIFS($A$8:A160,"",B$8:B160,"")+1,"")-1</f>
        <v>136</v>
      </c>
      <c r="E160" s="23" t="s">
        <v>303</v>
      </c>
      <c r="F160" s="24" t="s">
        <v>423</v>
      </c>
      <c r="G160" s="25"/>
    </row>
    <row r="161" spans="1:7" s="1" customFormat="1" ht="19.5">
      <c r="A161" s="26"/>
      <c r="B161" s="27"/>
      <c r="C161" s="27">
        <f t="shared" si="11"/>
        <v>2</v>
      </c>
      <c r="D161" s="27">
        <f>IF(AND(A161="",B161=""),COUNTIFS($A$8:A161,"",B$8:B161,"")+1,"")-1</f>
        <v>137</v>
      </c>
      <c r="E161" s="28" t="s">
        <v>146</v>
      </c>
      <c r="F161" s="6" t="s">
        <v>349</v>
      </c>
      <c r="G161" s="29"/>
    </row>
    <row r="162" spans="1:7" s="1" customFormat="1" ht="39">
      <c r="A162" s="26"/>
      <c r="B162" s="27"/>
      <c r="C162" s="27">
        <f t="shared" si="11"/>
        <v>3</v>
      </c>
      <c r="D162" s="27">
        <f>IF(AND(A162="",B162=""),COUNTIFS($A$8:A162,"",B$8:B162,"")+1,"")-1</f>
        <v>138</v>
      </c>
      <c r="E162" s="28" t="s">
        <v>147</v>
      </c>
      <c r="F162" s="6" t="s">
        <v>148</v>
      </c>
      <c r="G162" s="29"/>
    </row>
    <row r="163" spans="1:7" s="1" customFormat="1" ht="19.5">
      <c r="A163" s="26"/>
      <c r="B163" s="27"/>
      <c r="C163" s="27">
        <f t="shared" si="11"/>
        <v>4</v>
      </c>
      <c r="D163" s="27">
        <f>IF(AND(A163="",B163=""),COUNTIFS($A$8:A163,"",B$8:B163,"")+1,"")-1</f>
        <v>139</v>
      </c>
      <c r="E163" s="28" t="s">
        <v>149</v>
      </c>
      <c r="F163" s="6" t="s">
        <v>350</v>
      </c>
      <c r="G163" s="29"/>
    </row>
    <row r="164" spans="1:7" s="1" customFormat="1" ht="19.5">
      <c r="A164" s="26"/>
      <c r="B164" s="27"/>
      <c r="C164" s="27">
        <f t="shared" si="11"/>
        <v>5</v>
      </c>
      <c r="D164" s="27">
        <f>IF(AND(A164="",B164=""),COUNTIFS($A$8:A164,"",B$8:B164,"")+1,"")-1</f>
        <v>140</v>
      </c>
      <c r="E164" s="28" t="s">
        <v>150</v>
      </c>
      <c r="F164" s="6" t="s">
        <v>151</v>
      </c>
      <c r="G164" s="29"/>
    </row>
    <row r="165" spans="1:7" s="1" customFormat="1" ht="117">
      <c r="A165" s="26"/>
      <c r="B165" s="27"/>
      <c r="C165" s="27">
        <f t="shared" si="11"/>
        <v>6</v>
      </c>
      <c r="D165" s="27">
        <f>IF(AND(A165="",B165=""),COUNTIFS($A$8:A165,"",B$8:B165,"")+1,"")-1</f>
        <v>141</v>
      </c>
      <c r="E165" s="28" t="s">
        <v>328</v>
      </c>
      <c r="F165" s="6" t="s">
        <v>510</v>
      </c>
      <c r="G165" s="29"/>
    </row>
    <row r="166" spans="1:7" s="1" customFormat="1" ht="19.5">
      <c r="A166" s="26"/>
      <c r="B166" s="27"/>
      <c r="C166" s="27">
        <f t="shared" si="11"/>
        <v>7</v>
      </c>
      <c r="D166" s="27">
        <f>IF(AND(A166="",B166=""),COUNTIFS($A$8:A166,"",B$8:B166,"")+1,"")-1</f>
        <v>142</v>
      </c>
      <c r="E166" s="28" t="s">
        <v>152</v>
      </c>
      <c r="F166" s="6" t="s">
        <v>153</v>
      </c>
      <c r="G166" s="29"/>
    </row>
    <row r="167" spans="1:7" s="1" customFormat="1" ht="58.5">
      <c r="A167" s="69"/>
      <c r="B167" s="70"/>
      <c r="C167" s="27">
        <f t="shared" si="11"/>
        <v>8</v>
      </c>
      <c r="D167" s="27">
        <f>IF(AND(A167="",B167=""),COUNTIFS($A$8:A167,"",B$8:B167,"")+1,"")-1</f>
        <v>143</v>
      </c>
      <c r="E167" s="28" t="s">
        <v>24</v>
      </c>
      <c r="F167" s="6" t="s">
        <v>224</v>
      </c>
      <c r="G167" s="29"/>
    </row>
    <row r="168" spans="1:7" s="1" customFormat="1" ht="39">
      <c r="A168" s="26"/>
      <c r="B168" s="27"/>
      <c r="C168" s="27">
        <f t="shared" si="11"/>
        <v>9</v>
      </c>
      <c r="D168" s="27">
        <f>IF(AND(A168="",B168=""),COUNTIFS($A$8:A168,"",B$8:B168,"")+1,"")-1</f>
        <v>144</v>
      </c>
      <c r="E168" s="28" t="s">
        <v>304</v>
      </c>
      <c r="F168" s="6" t="s">
        <v>154</v>
      </c>
      <c r="G168" s="29"/>
    </row>
    <row r="169" spans="1:7" s="1" customFormat="1" ht="20.25" thickBot="1">
      <c r="A169" s="30"/>
      <c r="B169" s="31"/>
      <c r="C169" s="31">
        <f t="shared" si="11"/>
        <v>10</v>
      </c>
      <c r="D169" s="31">
        <f>IF(AND(A169="",B169=""),COUNTIFS($A$8:A169,"",B$8:B169,"")+1,"")-1</f>
        <v>145</v>
      </c>
      <c r="E169" s="32" t="s">
        <v>305</v>
      </c>
      <c r="F169" s="33" t="s">
        <v>306</v>
      </c>
      <c r="G169" s="34"/>
    </row>
    <row r="170" spans="1:7" s="1" customFormat="1" ht="20.25" thickBot="1">
      <c r="A170" s="50"/>
      <c r="B170" s="51">
        <v>15</v>
      </c>
      <c r="C170" s="51"/>
      <c r="D170" s="51"/>
      <c r="E170" s="52" t="s">
        <v>321</v>
      </c>
      <c r="F170" s="53"/>
      <c r="G170" s="54"/>
    </row>
    <row r="171" spans="1:7" s="1" customFormat="1" ht="39">
      <c r="A171" s="21"/>
      <c r="B171" s="22"/>
      <c r="C171" s="22">
        <f>IF(AND(B170&lt;&gt;"",B171=""),1,IF(AND(B171="",C170&lt;&gt;""),C170+1,""))</f>
        <v>1</v>
      </c>
      <c r="D171" s="22">
        <f>IF(AND(A171="",B171=""),COUNTIFS($A$8:A171,"",B$8:B171,"")+1,"")-1</f>
        <v>146</v>
      </c>
      <c r="E171" s="23" t="s">
        <v>155</v>
      </c>
      <c r="F171" s="24" t="s">
        <v>424</v>
      </c>
      <c r="G171" s="25"/>
    </row>
    <row r="172" spans="1:7" s="1" customFormat="1" ht="39">
      <c r="A172" s="26"/>
      <c r="B172" s="27"/>
      <c r="C172" s="27">
        <f>IF(AND(B171&lt;&gt;"",B172=""),1,IF(AND(B172="",C171&lt;&gt;""),C171+1,""))</f>
        <v>2</v>
      </c>
      <c r="D172" s="27">
        <f>IF(AND(A172="",B172=""),COUNTIFS($A$8:A172,"",B$8:B172,"")+1,"")-1</f>
        <v>147</v>
      </c>
      <c r="E172" s="28" t="s">
        <v>156</v>
      </c>
      <c r="F172" s="6" t="s">
        <v>254</v>
      </c>
      <c r="G172" s="29"/>
    </row>
    <row r="173" spans="1:7" s="1" customFormat="1" ht="39">
      <c r="A173" s="26"/>
      <c r="B173" s="27"/>
      <c r="C173" s="27">
        <f>IF(AND(B172&lt;&gt;"",B173=""),1,IF(AND(B173="",C172&lt;&gt;""),C172+1,""))</f>
        <v>3</v>
      </c>
      <c r="D173" s="27">
        <f>IF(AND(A173="",B173=""),COUNTIFS($A$8:A173,"",B$8:B173,"")+1,"")-1</f>
        <v>148</v>
      </c>
      <c r="E173" s="28" t="s">
        <v>157</v>
      </c>
      <c r="F173" s="6" t="s">
        <v>290</v>
      </c>
      <c r="G173" s="29"/>
    </row>
    <row r="174" spans="1:7" s="1" customFormat="1" ht="39.75" thickBot="1">
      <c r="A174" s="30"/>
      <c r="B174" s="31"/>
      <c r="C174" s="31">
        <f>IF(AND(B173&lt;&gt;"",B174=""),1,IF(AND(B174="",C173&lt;&gt;""),C173+1,""))</f>
        <v>4</v>
      </c>
      <c r="D174" s="31">
        <f>IF(AND(A174="",B174=""),COUNTIFS($A$8:A174,"",B$8:B174,"")+1,"")-1</f>
        <v>149</v>
      </c>
      <c r="E174" s="32" t="s">
        <v>158</v>
      </c>
      <c r="F174" s="33" t="s">
        <v>307</v>
      </c>
      <c r="G174" s="34"/>
    </row>
    <row r="175" spans="1:7" s="1" customFormat="1" ht="20.25" thickBot="1">
      <c r="A175" s="50"/>
      <c r="B175" s="51">
        <v>16</v>
      </c>
      <c r="C175" s="51"/>
      <c r="D175" s="51"/>
      <c r="E175" s="52" t="s">
        <v>322</v>
      </c>
      <c r="F175" s="53"/>
      <c r="G175" s="54"/>
    </row>
    <row r="176" spans="1:7" s="1" customFormat="1" ht="39">
      <c r="A176" s="21"/>
      <c r="B176" s="22"/>
      <c r="C176" s="22">
        <f t="shared" ref="C176:C181" si="12">IF(AND(B175&lt;&gt;"",B176=""),1,IF(AND(B176="",C175&lt;&gt;""),C175+1,""))</f>
        <v>1</v>
      </c>
      <c r="D176" s="22">
        <f>IF(AND(A176="",B176=""),COUNTIFS($A$8:A176,"",B$8:B176,"")+1,"")-1</f>
        <v>150</v>
      </c>
      <c r="E176" s="23" t="s">
        <v>86</v>
      </c>
      <c r="F176" s="24" t="s">
        <v>255</v>
      </c>
      <c r="G176" s="25"/>
    </row>
    <row r="177" spans="1:7" s="1" customFormat="1" ht="19.5">
      <c r="A177" s="26"/>
      <c r="B177" s="27"/>
      <c r="C177" s="27">
        <f t="shared" si="12"/>
        <v>2</v>
      </c>
      <c r="D177" s="27">
        <f>IF(AND(A177="",B177=""),COUNTIFS($A$8:A177,"",B$8:B177,"")+1,"")-1</f>
        <v>151</v>
      </c>
      <c r="E177" s="28" t="s">
        <v>159</v>
      </c>
      <c r="F177" s="6" t="s">
        <v>256</v>
      </c>
      <c r="G177" s="29"/>
    </row>
    <row r="178" spans="1:7" s="1" customFormat="1" ht="19.5">
      <c r="A178" s="26"/>
      <c r="B178" s="27"/>
      <c r="C178" s="27">
        <f t="shared" si="12"/>
        <v>3</v>
      </c>
      <c r="D178" s="27">
        <f>IF(AND(A178="",B178=""),COUNTIFS($A$8:A178,"",B$8:B178,"")+1,"")-1</f>
        <v>152</v>
      </c>
      <c r="E178" s="28" t="s">
        <v>160</v>
      </c>
      <c r="F178" s="6" t="s">
        <v>352</v>
      </c>
      <c r="G178" s="29"/>
    </row>
    <row r="179" spans="1:7" s="1" customFormat="1" ht="39">
      <c r="A179" s="26"/>
      <c r="B179" s="27"/>
      <c r="C179" s="27">
        <f t="shared" si="12"/>
        <v>4</v>
      </c>
      <c r="D179" s="27">
        <f>IF(AND(A179="",B179=""),COUNTIFS($A$8:A179,"",B$8:B179,"")+1,"")-1</f>
        <v>153</v>
      </c>
      <c r="E179" s="28" t="s">
        <v>161</v>
      </c>
      <c r="F179" s="6" t="s">
        <v>353</v>
      </c>
      <c r="G179" s="29"/>
    </row>
    <row r="180" spans="1:7" s="1" customFormat="1" ht="19.5">
      <c r="A180" s="26"/>
      <c r="B180" s="27"/>
      <c r="C180" s="27">
        <f t="shared" si="12"/>
        <v>5</v>
      </c>
      <c r="D180" s="27">
        <f>IF(AND(A180="",B180=""),COUNTIFS($A$8:A180,"",B$8:B180,"")+1,"")-1</f>
        <v>154</v>
      </c>
      <c r="E180" s="28" t="s">
        <v>161</v>
      </c>
      <c r="F180" s="6" t="s">
        <v>257</v>
      </c>
      <c r="G180" s="29"/>
    </row>
    <row r="181" spans="1:7" s="1" customFormat="1" ht="39.75" thickBot="1">
      <c r="A181" s="30"/>
      <c r="B181" s="31"/>
      <c r="C181" s="31">
        <f t="shared" si="12"/>
        <v>6</v>
      </c>
      <c r="D181" s="31">
        <f>IF(AND(A181="",B181=""),COUNTIFS($A$8:A181,"",B$8:B181,"")+1,"")-1</f>
        <v>155</v>
      </c>
      <c r="E181" s="32" t="s">
        <v>161</v>
      </c>
      <c r="F181" s="33" t="s">
        <v>258</v>
      </c>
      <c r="G181" s="34"/>
    </row>
    <row r="182" spans="1:7" s="1" customFormat="1" ht="20.25" thickBot="1">
      <c r="A182" s="50"/>
      <c r="B182" s="51">
        <v>17</v>
      </c>
      <c r="C182" s="51"/>
      <c r="D182" s="51"/>
      <c r="E182" s="52" t="s">
        <v>323</v>
      </c>
      <c r="F182" s="53"/>
      <c r="G182" s="54"/>
    </row>
    <row r="183" spans="1:7" s="1" customFormat="1" ht="39">
      <c r="A183" s="21"/>
      <c r="B183" s="22"/>
      <c r="C183" s="22">
        <f>IF(AND(B182&lt;&gt;"",B183=""),1,IF(AND(B183="",C182&lt;&gt;""),C182+1,""))</f>
        <v>1</v>
      </c>
      <c r="D183" s="22">
        <f>IF(AND(A183="",B183=""),COUNTIFS($A$8:A183,"",B$8:B183,"")+1,"")-1</f>
        <v>156</v>
      </c>
      <c r="E183" s="23" t="s">
        <v>259</v>
      </c>
      <c r="F183" s="24" t="s">
        <v>354</v>
      </c>
      <c r="G183" s="25"/>
    </row>
    <row r="184" spans="1:7" s="1" customFormat="1" ht="58.5">
      <c r="A184" s="26"/>
      <c r="B184" s="27"/>
      <c r="C184" s="27">
        <f>IF(AND(B183&lt;&gt;"",B184=""),1,IF(AND(B184="",C183&lt;&gt;""),C183+1,""))</f>
        <v>2</v>
      </c>
      <c r="D184" s="27">
        <f>IF(AND(A184="",B184=""),COUNTIFS($A$8:A184,"",B$8:B184,"")+1,"")-1</f>
        <v>157</v>
      </c>
      <c r="E184" s="28" t="s">
        <v>102</v>
      </c>
      <c r="F184" s="6" t="s">
        <v>162</v>
      </c>
      <c r="G184" s="29"/>
    </row>
    <row r="185" spans="1:7" s="1" customFormat="1" ht="39">
      <c r="A185" s="26"/>
      <c r="B185" s="27"/>
      <c r="C185" s="27">
        <f>IF(AND(B184&lt;&gt;"",B185=""),1,IF(AND(B185="",C184&lt;&gt;""),C184+1,""))</f>
        <v>3</v>
      </c>
      <c r="D185" s="27">
        <f>IF(AND(A185="",B185=""),COUNTIFS($A$8:A185,"",B$8:B185,"")+1,"")-1</f>
        <v>158</v>
      </c>
      <c r="E185" s="28" t="s">
        <v>112</v>
      </c>
      <c r="F185" s="6" t="s">
        <v>163</v>
      </c>
      <c r="G185" s="29"/>
    </row>
    <row r="186" spans="1:7" s="1" customFormat="1" ht="39.75" thickBot="1">
      <c r="A186" s="30"/>
      <c r="B186" s="31"/>
      <c r="C186" s="27">
        <f>IF(AND(B185&lt;&gt;"",B186=""),1,IF(AND(B186="",C185&lt;&gt;""),C185+1,""))</f>
        <v>4</v>
      </c>
      <c r="D186" s="31">
        <f>IF(AND(A186="",B186=""),COUNTIFS($A$8:A186,"",B$8:B186,"")+1,"")-1</f>
        <v>159</v>
      </c>
      <c r="E186" s="32" t="s">
        <v>164</v>
      </c>
      <c r="F186" s="33" t="s">
        <v>165</v>
      </c>
      <c r="G186" s="34"/>
    </row>
    <row r="187" spans="1:7" s="1" customFormat="1" ht="20.25" thickBot="1">
      <c r="A187" s="50"/>
      <c r="B187" s="51">
        <v>18</v>
      </c>
      <c r="C187" s="51"/>
      <c r="D187" s="51"/>
      <c r="E187" s="52" t="s">
        <v>324</v>
      </c>
      <c r="F187" s="53"/>
      <c r="G187" s="54"/>
    </row>
    <row r="188" spans="1:7" s="1" customFormat="1" ht="39">
      <c r="A188" s="21"/>
      <c r="B188" s="22"/>
      <c r="C188" s="22">
        <f>IF(AND(B187&lt;&gt;"",B188=""),1,IF(AND(B188="",C187&lt;&gt;""),C187+1,""))</f>
        <v>1</v>
      </c>
      <c r="D188" s="22">
        <f>IF(AND(A188="",B188=""),COUNTIFS($A$8:A188,"",B$8:B188,"")+1,"")-1</f>
        <v>160</v>
      </c>
      <c r="E188" s="23" t="s">
        <v>166</v>
      </c>
      <c r="F188" s="24" t="s">
        <v>355</v>
      </c>
      <c r="G188" s="25"/>
    </row>
    <row r="189" spans="1:7" s="1" customFormat="1" ht="19.5">
      <c r="A189" s="26"/>
      <c r="B189" s="27"/>
      <c r="C189" s="27">
        <f>IF(AND(B188&lt;&gt;"",B189=""),1,IF(AND(B189="",C188&lt;&gt;""),C188+1,""))</f>
        <v>2</v>
      </c>
      <c r="D189" s="27">
        <f>IF(AND(A189="",B189=""),COUNTIFS($A$8:A189,"",B$8:B189,"")+1,"")-1</f>
        <v>161</v>
      </c>
      <c r="E189" s="28" t="s">
        <v>260</v>
      </c>
      <c r="F189" s="6" t="s">
        <v>356</v>
      </c>
      <c r="G189" s="29"/>
    </row>
    <row r="190" spans="1:7" s="1" customFormat="1" ht="39">
      <c r="A190" s="26"/>
      <c r="B190" s="27"/>
      <c r="C190" s="27">
        <f>IF(AND(B189&lt;&gt;"",B190=""),1,IF(AND(B190="",C189&lt;&gt;""),C189+1,""))</f>
        <v>3</v>
      </c>
      <c r="D190" s="27">
        <f>IF(AND(A190="",B190=""),COUNTIFS($A$8:A190,"",B$8:B190,"")+1,"")-1</f>
        <v>162</v>
      </c>
      <c r="E190" s="28" t="s">
        <v>357</v>
      </c>
      <c r="F190" s="6" t="s">
        <v>308</v>
      </c>
      <c r="G190" s="29"/>
    </row>
    <row r="191" spans="1:7" s="1" customFormat="1" ht="19.5">
      <c r="A191" s="26"/>
      <c r="B191" s="27"/>
      <c r="C191" s="27">
        <f>IF(AND(B190&lt;&gt;"",B191=""),1,IF(AND(B191="",C190&lt;&gt;""),C190+1,""))</f>
        <v>4</v>
      </c>
      <c r="D191" s="27">
        <f>IF(AND(A191="",B191=""),COUNTIFS($A$8:A191,"",B$8:B191,"")+1,"")-1</f>
        <v>163</v>
      </c>
      <c r="E191" s="28" t="s">
        <v>167</v>
      </c>
      <c r="F191" s="6" t="s">
        <v>168</v>
      </c>
      <c r="G191" s="29"/>
    </row>
    <row r="192" spans="1:7" s="1" customFormat="1" ht="20.25" thickBot="1">
      <c r="A192" s="30"/>
      <c r="B192" s="31"/>
      <c r="C192" s="31">
        <f>IF(AND(B191&lt;&gt;"",B192=""),1,IF(AND(B192="",C191&lt;&gt;""),C191+1,""))</f>
        <v>5</v>
      </c>
      <c r="D192" s="31">
        <f>IF(AND(A192="",B192=""),COUNTIFS($A$8:A192,"",B$8:B192,"")+1,"")-1</f>
        <v>164</v>
      </c>
      <c r="E192" s="32" t="s">
        <v>169</v>
      </c>
      <c r="F192" s="33" t="s">
        <v>170</v>
      </c>
      <c r="G192" s="34"/>
    </row>
    <row r="193" spans="1:7" s="1" customFormat="1" ht="20.25" thickBot="1">
      <c r="A193" s="50"/>
      <c r="B193" s="51">
        <v>19</v>
      </c>
      <c r="C193" s="51"/>
      <c r="D193" s="51"/>
      <c r="E193" s="52" t="s">
        <v>199</v>
      </c>
      <c r="F193" s="53"/>
      <c r="G193" s="54"/>
    </row>
    <row r="194" spans="1:7" s="1" customFormat="1" ht="81" customHeight="1" thickBot="1">
      <c r="A194" s="60"/>
      <c r="B194" s="61"/>
      <c r="C194" s="61">
        <f>IF(AND(B193&lt;&gt;"",B194=""),1,IF(AND(B194="",C193&lt;&gt;""),C193+1,""))</f>
        <v>1</v>
      </c>
      <c r="D194" s="61">
        <f>IF(AND(A194="",B194=""),COUNTIFS($A$8:A194,"",B$8:B194,"")+1,"")-1</f>
        <v>165</v>
      </c>
      <c r="E194" s="71" t="s">
        <v>199</v>
      </c>
      <c r="F194" s="72" t="s">
        <v>246</v>
      </c>
      <c r="G194" s="63"/>
    </row>
    <row r="195" spans="1:7" s="1" customFormat="1" ht="20.25" thickBot="1">
      <c r="A195" s="73">
        <v>4</v>
      </c>
      <c r="B195" s="74"/>
      <c r="C195" s="74"/>
      <c r="D195" s="74"/>
      <c r="E195" s="75" t="s">
        <v>311</v>
      </c>
      <c r="F195" s="76"/>
      <c r="G195" s="77"/>
    </row>
    <row r="196" spans="1:7" s="1" customFormat="1" ht="20.25" thickBot="1">
      <c r="A196" s="78"/>
      <c r="B196" s="79">
        <v>1</v>
      </c>
      <c r="C196" s="79"/>
      <c r="D196" s="79"/>
      <c r="E196" s="80" t="s">
        <v>280</v>
      </c>
      <c r="F196" s="81"/>
      <c r="G196" s="82"/>
    </row>
    <row r="197" spans="1:7" s="1" customFormat="1" ht="19.5">
      <c r="A197" s="21"/>
      <c r="B197" s="22"/>
      <c r="C197" s="22">
        <f>IF(AND(B196&lt;&gt;"",B197=""),1,IF(AND(B197="",C196&lt;&gt;""),C196+1,""))</f>
        <v>1</v>
      </c>
      <c r="D197" s="22">
        <f>IF(AND(A197="",B197=""),COUNTIFS($A$8:A197,"",B$8:B197,"")+1,"")-1</f>
        <v>166</v>
      </c>
      <c r="E197" s="23" t="s">
        <v>270</v>
      </c>
      <c r="F197" s="24" t="s">
        <v>337</v>
      </c>
      <c r="G197" s="25"/>
    </row>
    <row r="198" spans="1:7" s="1" customFormat="1" ht="19.5">
      <c r="A198" s="26"/>
      <c r="B198" s="27"/>
      <c r="C198" s="27">
        <f>IF(AND(B197&lt;&gt;"",B198=""),1,IF(AND(B198="",C197&lt;&gt;""),C197+1,""))</f>
        <v>2</v>
      </c>
      <c r="D198" s="27">
        <f>IF(AND(A198="",B198=""),COUNTIFS($A$8:A198,"",B$8:B198,"")+1,"")-1</f>
        <v>167</v>
      </c>
      <c r="E198" s="28" t="s">
        <v>214</v>
      </c>
      <c r="F198" s="6" t="s">
        <v>218</v>
      </c>
      <c r="G198" s="29"/>
    </row>
    <row r="199" spans="1:7" s="1" customFormat="1" ht="20.25" thickBot="1">
      <c r="A199" s="30"/>
      <c r="B199" s="31"/>
      <c r="C199" s="31">
        <f>IF(AND(B198&lt;&gt;"",B199=""),1,IF(AND(B199="",C198&lt;&gt;""),C198+1,""))</f>
        <v>3</v>
      </c>
      <c r="D199" s="31">
        <f>IF(AND(A199="",B199=""),COUNTIFS($A$8:A199,"",B$8:B199,"")+1,"")-1</f>
        <v>168</v>
      </c>
      <c r="E199" s="32" t="s">
        <v>213</v>
      </c>
      <c r="F199" s="33" t="s">
        <v>219</v>
      </c>
      <c r="G199" s="34"/>
    </row>
    <row r="200" spans="1:7" s="1" customFormat="1" ht="20.25" thickBot="1">
      <c r="A200" s="83"/>
      <c r="B200" s="84">
        <v>2</v>
      </c>
      <c r="C200" s="84"/>
      <c r="D200" s="84"/>
      <c r="E200" s="85" t="s">
        <v>360</v>
      </c>
      <c r="F200" s="86"/>
      <c r="G200" s="87"/>
    </row>
    <row r="201" spans="1:7" s="1" customFormat="1" ht="19.5">
      <c r="A201" s="21"/>
      <c r="B201" s="22"/>
      <c r="C201" s="22">
        <f t="shared" ref="C201:C206" si="13">IF(AND(B200&lt;&gt;"",B201=""),1,IF(AND(B201="",C200&lt;&gt;""),C200+1,""))</f>
        <v>1</v>
      </c>
      <c r="D201" s="22">
        <f>IF(AND(A201="",B201=""),COUNTIFS($A$8:A201,"",B$8:B201,"")+1,"")-1</f>
        <v>169</v>
      </c>
      <c r="E201" s="23" t="s">
        <v>171</v>
      </c>
      <c r="F201" s="24" t="s">
        <v>261</v>
      </c>
      <c r="G201" s="25"/>
    </row>
    <row r="202" spans="1:7" s="1" customFormat="1" ht="19.5">
      <c r="A202" s="26"/>
      <c r="B202" s="27"/>
      <c r="C202" s="27">
        <f t="shared" si="13"/>
        <v>2</v>
      </c>
      <c r="D202" s="27">
        <f>IF(AND(A202="",B202=""),COUNTIFS($A$8:A202,"",B$8:B202,"")+1,"")-1</f>
        <v>170</v>
      </c>
      <c r="E202" s="28" t="s">
        <v>171</v>
      </c>
      <c r="F202" s="6" t="s">
        <v>217</v>
      </c>
      <c r="G202" s="29"/>
    </row>
    <row r="203" spans="1:7" s="1" customFormat="1" ht="19.5">
      <c r="A203" s="26"/>
      <c r="B203" s="27"/>
      <c r="C203" s="27">
        <f t="shared" si="13"/>
        <v>3</v>
      </c>
      <c r="D203" s="27">
        <f>IF(AND(A203="",B203=""),COUNTIFS($A$8:A203,"",B$8:B203,"")+1,"")-1</f>
        <v>171</v>
      </c>
      <c r="E203" s="28" t="s">
        <v>104</v>
      </c>
      <c r="F203" s="6" t="s">
        <v>278</v>
      </c>
      <c r="G203" s="29"/>
    </row>
    <row r="204" spans="1:7" s="1" customFormat="1" ht="19.5">
      <c r="A204" s="26"/>
      <c r="B204" s="27"/>
      <c r="C204" s="27">
        <f t="shared" si="13"/>
        <v>4</v>
      </c>
      <c r="D204" s="27">
        <f>IF(AND(A204="",B204=""),COUNTIFS($A$8:A204,"",B$8:B204,"")+1,"")-1</f>
        <v>172</v>
      </c>
      <c r="E204" s="28" t="s">
        <v>220</v>
      </c>
      <c r="F204" s="6" t="s">
        <v>201</v>
      </c>
      <c r="G204" s="29"/>
    </row>
    <row r="205" spans="1:7" s="1" customFormat="1" ht="19.5">
      <c r="A205" s="26"/>
      <c r="B205" s="27"/>
      <c r="C205" s="27">
        <f t="shared" si="13"/>
        <v>5</v>
      </c>
      <c r="D205" s="27">
        <f>IF(AND(A205="",B205=""),COUNTIFS($A$8:A205,"",B$8:B205,"")+1,"")-1</f>
        <v>173</v>
      </c>
      <c r="E205" s="28" t="s">
        <v>211</v>
      </c>
      <c r="F205" s="6" t="s">
        <v>361</v>
      </c>
      <c r="G205" s="29"/>
    </row>
    <row r="206" spans="1:7" s="1" customFormat="1" ht="20.25" thickBot="1">
      <c r="A206" s="30"/>
      <c r="B206" s="31"/>
      <c r="C206" s="31">
        <f t="shared" si="13"/>
        <v>6</v>
      </c>
      <c r="D206" s="31">
        <f>IF(AND(A206="",B206=""),COUNTIFS($A$8:A206,"",B$8:B206,"")+1,"")-1</f>
        <v>174</v>
      </c>
      <c r="E206" s="32" t="s">
        <v>212</v>
      </c>
      <c r="F206" s="33" t="s">
        <v>203</v>
      </c>
      <c r="G206" s="34"/>
    </row>
    <row r="207" spans="1:7" s="1" customFormat="1" ht="20.25" thickBot="1">
      <c r="A207" s="78"/>
      <c r="B207" s="79">
        <v>3</v>
      </c>
      <c r="C207" s="79"/>
      <c r="D207" s="79"/>
      <c r="E207" s="88" t="s">
        <v>325</v>
      </c>
      <c r="F207" s="89"/>
      <c r="G207" s="82"/>
    </row>
    <row r="208" spans="1:7" s="1" customFormat="1" ht="19.5">
      <c r="A208" s="21"/>
      <c r="B208" s="22"/>
      <c r="C208" s="22">
        <f t="shared" ref="C208:C222" si="14">IF(AND(B207&lt;&gt;"",B208=""),1,IF(AND(B208="",C207&lt;&gt;""),C207+1,""))</f>
        <v>1</v>
      </c>
      <c r="D208" s="22">
        <f>IF(AND(A208="",B208=""),COUNTIFS($A$8:A208,"",B$8:B208,"")+1,"")-1</f>
        <v>175</v>
      </c>
      <c r="E208" s="23" t="s">
        <v>216</v>
      </c>
      <c r="F208" s="24" t="s">
        <v>272</v>
      </c>
      <c r="G208" s="25"/>
    </row>
    <row r="209" spans="1:7" s="1" customFormat="1" ht="39">
      <c r="A209" s="26"/>
      <c r="B209" s="27"/>
      <c r="C209" s="27">
        <f t="shared" si="14"/>
        <v>2</v>
      </c>
      <c r="D209" s="27">
        <f>IF(AND(A209="",B209=""),COUNTIFS($A$8:A209,"",B$8:B209,"")+1,"")-1</f>
        <v>176</v>
      </c>
      <c r="E209" s="28" t="s">
        <v>275</v>
      </c>
      <c r="F209" s="6" t="s">
        <v>276</v>
      </c>
      <c r="G209" s="29"/>
    </row>
    <row r="210" spans="1:7" s="1" customFormat="1" ht="19.5">
      <c r="A210" s="26"/>
      <c r="B210" s="27"/>
      <c r="C210" s="27">
        <f t="shared" si="14"/>
        <v>3</v>
      </c>
      <c r="D210" s="27">
        <f>IF(AND(A210="",B210=""),COUNTIFS($A$8:A210,"",B$8:B210,"")+1,"")-1</f>
        <v>177</v>
      </c>
      <c r="E210" s="28" t="s">
        <v>86</v>
      </c>
      <c r="F210" s="6" t="s">
        <v>262</v>
      </c>
      <c r="G210" s="29"/>
    </row>
    <row r="211" spans="1:7" s="1" customFormat="1" ht="58.5">
      <c r="A211" s="26"/>
      <c r="B211" s="27"/>
      <c r="C211" s="27">
        <f t="shared" si="14"/>
        <v>4</v>
      </c>
      <c r="D211" s="27">
        <f>IF(AND(A211="",B211=""),COUNTIFS($A$8:A211,"",B$8:B211,"")+1,"")-1</f>
        <v>178</v>
      </c>
      <c r="E211" s="28" t="s">
        <v>215</v>
      </c>
      <c r="F211" s="6" t="s">
        <v>241</v>
      </c>
      <c r="G211" s="29"/>
    </row>
    <row r="212" spans="1:7" s="1" customFormat="1" ht="19.5">
      <c r="A212" s="26"/>
      <c r="B212" s="27"/>
      <c r="C212" s="27">
        <f t="shared" si="14"/>
        <v>5</v>
      </c>
      <c r="D212" s="27">
        <f>IF(AND(A212="",B212=""),COUNTIFS($A$8:A212,"",B$8:B212,"")+1,"")-1</f>
        <v>179</v>
      </c>
      <c r="E212" s="28" t="s">
        <v>87</v>
      </c>
      <c r="F212" s="6" t="s">
        <v>88</v>
      </c>
      <c r="G212" s="29"/>
    </row>
    <row r="213" spans="1:7" s="1" customFormat="1" ht="39">
      <c r="A213" s="26"/>
      <c r="B213" s="27"/>
      <c r="C213" s="27">
        <f t="shared" si="14"/>
        <v>6</v>
      </c>
      <c r="D213" s="27">
        <f>IF(AND(A213="",B213=""),COUNTIFS($A$8:A213,"",B$8:B213,"")+1,"")-1</f>
        <v>180</v>
      </c>
      <c r="E213" s="28" t="s">
        <v>89</v>
      </c>
      <c r="F213" s="6" t="s">
        <v>247</v>
      </c>
      <c r="G213" s="29"/>
    </row>
    <row r="214" spans="1:7" s="1" customFormat="1" ht="19.5">
      <c r="A214" s="26"/>
      <c r="B214" s="27"/>
      <c r="C214" s="27">
        <f t="shared" si="14"/>
        <v>7</v>
      </c>
      <c r="D214" s="27">
        <f>IF(AND(A214="",B214=""),COUNTIFS($A$8:A214,"",B$8:B214,"")+1,"")-1</f>
        <v>181</v>
      </c>
      <c r="E214" s="28" t="s">
        <v>172</v>
      </c>
      <c r="F214" s="6" t="s">
        <v>187</v>
      </c>
      <c r="G214" s="29"/>
    </row>
    <row r="215" spans="1:7" s="1" customFormat="1" ht="39">
      <c r="A215" s="26"/>
      <c r="B215" s="27"/>
      <c r="C215" s="27">
        <f t="shared" si="14"/>
        <v>8</v>
      </c>
      <c r="D215" s="27">
        <f>IF(AND(A215="",B215=""),COUNTIFS($A$8:A215,"",B$8:B215,"")+1,"")-1</f>
        <v>182</v>
      </c>
      <c r="E215" s="28" t="s">
        <v>92</v>
      </c>
      <c r="F215" s="6" t="s">
        <v>173</v>
      </c>
      <c r="G215" s="29"/>
    </row>
    <row r="216" spans="1:7" s="1" customFormat="1" ht="19.5">
      <c r="A216" s="26"/>
      <c r="B216" s="27"/>
      <c r="C216" s="27">
        <f t="shared" si="14"/>
        <v>9</v>
      </c>
      <c r="D216" s="27">
        <f>IF(AND(A216="",B216=""),COUNTIFS($A$8:A216,"",B$8:B216,"")+1,"")-1</f>
        <v>183</v>
      </c>
      <c r="E216" s="28" t="s">
        <v>92</v>
      </c>
      <c r="F216" s="6" t="s">
        <v>301</v>
      </c>
      <c r="G216" s="29"/>
    </row>
    <row r="217" spans="1:7" s="1" customFormat="1" ht="39">
      <c r="A217" s="26"/>
      <c r="B217" s="27"/>
      <c r="C217" s="27">
        <f t="shared" si="14"/>
        <v>10</v>
      </c>
      <c r="D217" s="27">
        <f>IF(AND(A217="",B217=""),COUNTIFS($A$8:A217,"",B$8:B217,"")+1,"")-1</f>
        <v>184</v>
      </c>
      <c r="E217" s="28" t="s">
        <v>92</v>
      </c>
      <c r="F217" s="6" t="s">
        <v>263</v>
      </c>
      <c r="G217" s="29"/>
    </row>
    <row r="218" spans="1:7" s="1" customFormat="1" ht="19.5">
      <c r="A218" s="26"/>
      <c r="B218" s="27"/>
      <c r="C218" s="27">
        <f t="shared" si="14"/>
        <v>11</v>
      </c>
      <c r="D218" s="27">
        <f>IF(AND(A218="",B218=""),COUNTIFS($A$8:A218,"",B$8:B218,"")+1,"")-1</f>
        <v>185</v>
      </c>
      <c r="E218" s="28" t="s">
        <v>225</v>
      </c>
      <c r="F218" s="6" t="s">
        <v>174</v>
      </c>
      <c r="G218" s="29"/>
    </row>
    <row r="219" spans="1:7" s="1" customFormat="1" ht="19.5">
      <c r="A219" s="26"/>
      <c r="B219" s="27"/>
      <c r="C219" s="27">
        <f t="shared" si="14"/>
        <v>12</v>
      </c>
      <c r="D219" s="27">
        <f>IF(AND(A219="",B219=""),COUNTIFS($A$8:A219,"",B$8:B219,"")+1,"")-1</f>
        <v>186</v>
      </c>
      <c r="E219" s="28" t="s">
        <v>94</v>
      </c>
      <c r="F219" s="6" t="s">
        <v>425</v>
      </c>
      <c r="G219" s="29"/>
    </row>
    <row r="220" spans="1:7" s="1" customFormat="1" ht="39">
      <c r="A220" s="26"/>
      <c r="B220" s="27"/>
      <c r="C220" s="27">
        <f t="shared" si="14"/>
        <v>13</v>
      </c>
      <c r="D220" s="27">
        <f>IF(AND(A220="",B220=""),COUNTIFS($A$8:A220,"",B$8:B220,"")+1,"")-1</f>
        <v>187</v>
      </c>
      <c r="E220" s="28" t="s">
        <v>175</v>
      </c>
      <c r="F220" s="6" t="s">
        <v>176</v>
      </c>
      <c r="G220" s="29"/>
    </row>
    <row r="221" spans="1:7" s="1" customFormat="1" ht="39">
      <c r="A221" s="26"/>
      <c r="B221" s="27"/>
      <c r="C221" s="27">
        <f t="shared" si="14"/>
        <v>14</v>
      </c>
      <c r="D221" s="27">
        <f>IF(AND(A221="",B221=""),COUNTIFS($A$8:A221,"",B$8:B221,"")+1,"")-1</f>
        <v>188</v>
      </c>
      <c r="E221" s="28" t="s">
        <v>95</v>
      </c>
      <c r="F221" s="6" t="s">
        <v>96</v>
      </c>
      <c r="G221" s="29"/>
    </row>
    <row r="222" spans="1:7" s="1" customFormat="1" ht="20.25" thickBot="1">
      <c r="A222" s="30"/>
      <c r="B222" s="31"/>
      <c r="C222" s="31">
        <f t="shared" si="14"/>
        <v>15</v>
      </c>
      <c r="D222" s="31">
        <f>IF(AND(A222="",B222=""),COUNTIFS($A$8:A222,"",B$8:B222,"")+1,"")-1</f>
        <v>189</v>
      </c>
      <c r="E222" s="32" t="s">
        <v>177</v>
      </c>
      <c r="F222" s="33" t="s">
        <v>344</v>
      </c>
      <c r="G222" s="34"/>
    </row>
    <row r="223" spans="1:7" s="1" customFormat="1" ht="20.25" thickBot="1">
      <c r="A223" s="83"/>
      <c r="B223" s="84">
        <v>4</v>
      </c>
      <c r="C223" s="84"/>
      <c r="D223" s="84"/>
      <c r="E223" s="90" t="s">
        <v>317</v>
      </c>
      <c r="F223" s="91"/>
      <c r="G223" s="87"/>
    </row>
    <row r="224" spans="1:7" s="1" customFormat="1" ht="39">
      <c r="A224" s="92"/>
      <c r="B224" s="93"/>
      <c r="C224" s="94">
        <f t="shared" ref="C224:C229" si="15">IF(AND(B223&lt;&gt;"",B224=""),1,IF(AND(B224="",C223&lt;&gt;""),C223+1,""))</f>
        <v>1</v>
      </c>
      <c r="D224" s="94">
        <f>IF(AND(A224="",B224=""),COUNTIFS($A$8:A224,"",B$8:B224,"")+1,"")-1</f>
        <v>190</v>
      </c>
      <c r="E224" s="95" t="s">
        <v>100</v>
      </c>
      <c r="F224" s="96" t="s">
        <v>362</v>
      </c>
      <c r="G224" s="97"/>
    </row>
    <row r="225" spans="1:7" s="1" customFormat="1" ht="39">
      <c r="A225" s="26"/>
      <c r="B225" s="27"/>
      <c r="C225" s="27">
        <f t="shared" si="15"/>
        <v>2</v>
      </c>
      <c r="D225" s="27">
        <f>IF(AND(A225="",B225=""),COUNTIFS($A$8:A225,"",B$8:B225,"")+1,"")-1</f>
        <v>191</v>
      </c>
      <c r="E225" s="28" t="s">
        <v>102</v>
      </c>
      <c r="F225" s="6" t="s">
        <v>267</v>
      </c>
      <c r="G225" s="29"/>
    </row>
    <row r="226" spans="1:7" s="1" customFormat="1" ht="39">
      <c r="A226" s="26"/>
      <c r="B226" s="27"/>
      <c r="C226" s="27">
        <f t="shared" si="15"/>
        <v>3</v>
      </c>
      <c r="D226" s="27">
        <f>IF(AND(A226="",B226=""),COUNTIFS($A$8:A226,"",B$8:B226,"")+1,"")-1</f>
        <v>192</v>
      </c>
      <c r="E226" s="28" t="s">
        <v>105</v>
      </c>
      <c r="F226" s="6" t="s">
        <v>106</v>
      </c>
      <c r="G226" s="29"/>
    </row>
    <row r="227" spans="1:7" s="1" customFormat="1" ht="39">
      <c r="A227" s="26"/>
      <c r="B227" s="27"/>
      <c r="C227" s="27">
        <f t="shared" si="15"/>
        <v>4</v>
      </c>
      <c r="D227" s="27">
        <f>IF(AND(A227="",B227=""),COUNTIFS($A$8:A227,"",B$8:B227,"")+1,"")-1</f>
        <v>193</v>
      </c>
      <c r="E227" s="28" t="s">
        <v>25</v>
      </c>
      <c r="F227" s="6" t="s">
        <v>178</v>
      </c>
      <c r="G227" s="29"/>
    </row>
    <row r="228" spans="1:7" s="1" customFormat="1" ht="39">
      <c r="A228" s="26"/>
      <c r="B228" s="27"/>
      <c r="C228" s="27">
        <f t="shared" si="15"/>
        <v>5</v>
      </c>
      <c r="D228" s="27">
        <f>IF(AND(A228="",B228=""),COUNTIFS($A$8:A228,"",B$8:B228,"")+1,"")-1</f>
        <v>194</v>
      </c>
      <c r="E228" s="28" t="s">
        <v>119</v>
      </c>
      <c r="F228" s="6" t="s">
        <v>120</v>
      </c>
      <c r="G228" s="29"/>
    </row>
    <row r="229" spans="1:7" s="1" customFormat="1" ht="39.75" thickBot="1">
      <c r="A229" s="30"/>
      <c r="B229" s="31"/>
      <c r="C229" s="31">
        <f t="shared" si="15"/>
        <v>6</v>
      </c>
      <c r="D229" s="31">
        <f>IF(AND(A229="",B229=""),COUNTIFS($A$8:A229,"",B$8:B229,"")+1,"")-1</f>
        <v>195</v>
      </c>
      <c r="E229" s="32" t="s">
        <v>223</v>
      </c>
      <c r="F229" s="33" t="s">
        <v>204</v>
      </c>
      <c r="G229" s="34"/>
    </row>
    <row r="230" spans="1:7" s="1" customFormat="1" ht="20.25" thickBot="1">
      <c r="A230" s="83"/>
      <c r="B230" s="84">
        <v>5</v>
      </c>
      <c r="C230" s="84"/>
      <c r="D230" s="84"/>
      <c r="E230" s="90" t="s">
        <v>121</v>
      </c>
      <c r="F230" s="91"/>
      <c r="G230" s="87"/>
    </row>
    <row r="231" spans="1:7" s="1" customFormat="1" ht="19.5">
      <c r="A231" s="21"/>
      <c r="B231" s="22"/>
      <c r="C231" s="22">
        <f t="shared" ref="C231:C239" si="16">IF(AND(B230&lt;&gt;"",B231=""),1,IF(AND(B231="",C230&lt;&gt;""),C230+1,""))</f>
        <v>1</v>
      </c>
      <c r="D231" s="22">
        <f>IF(AND(A231="",B231=""),COUNTIFS($A$8:A231,"",B$8:B231,"")+1,"")-1</f>
        <v>196</v>
      </c>
      <c r="E231" s="23" t="s">
        <v>122</v>
      </c>
      <c r="F231" s="24" t="s">
        <v>364</v>
      </c>
      <c r="G231" s="25"/>
    </row>
    <row r="232" spans="1:7" s="1" customFormat="1" ht="39">
      <c r="A232" s="26"/>
      <c r="B232" s="27"/>
      <c r="C232" s="27">
        <f t="shared" si="16"/>
        <v>2</v>
      </c>
      <c r="D232" s="27">
        <f>IF(AND(A232="",B232=""),COUNTIFS($A$8:A232,"",B$8:B232,"")+1,"")-1</f>
        <v>197</v>
      </c>
      <c r="E232" s="28" t="s">
        <v>179</v>
      </c>
      <c r="F232" s="6" t="s">
        <v>365</v>
      </c>
      <c r="G232" s="29"/>
    </row>
    <row r="233" spans="1:7" s="1" customFormat="1" ht="39">
      <c r="A233" s="26"/>
      <c r="B233" s="27"/>
      <c r="C233" s="27">
        <f t="shared" si="16"/>
        <v>3</v>
      </c>
      <c r="D233" s="27">
        <f>IF(AND(A233="",B233=""),COUNTIFS($A$8:A233,"",B$8:B233,"")+1,"")-1</f>
        <v>198</v>
      </c>
      <c r="E233" s="28" t="s">
        <v>123</v>
      </c>
      <c r="F233" s="6" t="s">
        <v>366</v>
      </c>
      <c r="G233" s="29"/>
    </row>
    <row r="234" spans="1:7" s="1" customFormat="1" ht="39">
      <c r="A234" s="26"/>
      <c r="B234" s="27"/>
      <c r="C234" s="27">
        <f t="shared" si="16"/>
        <v>4</v>
      </c>
      <c r="D234" s="27">
        <f>IF(AND(A234="",B234=""),COUNTIFS($A$8:A234,"",B$8:B234,"")+1,"")-1</f>
        <v>199</v>
      </c>
      <c r="E234" s="28" t="s">
        <v>124</v>
      </c>
      <c r="F234" s="6" t="s">
        <v>363</v>
      </c>
      <c r="G234" s="29"/>
    </row>
    <row r="235" spans="1:7" s="1" customFormat="1" ht="39">
      <c r="A235" s="26"/>
      <c r="B235" s="27"/>
      <c r="C235" s="27">
        <f t="shared" si="16"/>
        <v>5</v>
      </c>
      <c r="D235" s="27">
        <f>IF(AND(A235="",B235=""),COUNTIFS($A$8:A235,"",B$8:B235,"")+1,"")-1</f>
        <v>200</v>
      </c>
      <c r="E235" s="28" t="s">
        <v>105</v>
      </c>
      <c r="F235" s="6" t="s">
        <v>125</v>
      </c>
      <c r="G235" s="29"/>
    </row>
    <row r="236" spans="1:7" s="1" customFormat="1" ht="39">
      <c r="A236" s="26"/>
      <c r="B236" s="27"/>
      <c r="C236" s="27">
        <f t="shared" si="16"/>
        <v>6</v>
      </c>
      <c r="D236" s="27">
        <f>IF(AND(A236="",B236=""),COUNTIFS($A$8:A236,"",B$8:B236,"")+1,"")-1</f>
        <v>201</v>
      </c>
      <c r="E236" s="28" t="s">
        <v>127</v>
      </c>
      <c r="F236" s="6" t="s">
        <v>264</v>
      </c>
      <c r="G236" s="29"/>
    </row>
    <row r="237" spans="1:7" s="1" customFormat="1" ht="39">
      <c r="A237" s="26"/>
      <c r="B237" s="27"/>
      <c r="C237" s="27">
        <f t="shared" si="16"/>
        <v>7</v>
      </c>
      <c r="D237" s="27">
        <f>IF(AND(A237="",B237=""),COUNTIFS($A$8:A237,"",B$8:B237,"")+1,"")-1</f>
        <v>202</v>
      </c>
      <c r="E237" s="28" t="s">
        <v>129</v>
      </c>
      <c r="F237" s="6" t="s">
        <v>265</v>
      </c>
      <c r="G237" s="29"/>
    </row>
    <row r="238" spans="1:7" s="1" customFormat="1" ht="39">
      <c r="A238" s="26"/>
      <c r="B238" s="27"/>
      <c r="C238" s="27">
        <f t="shared" si="16"/>
        <v>8</v>
      </c>
      <c r="D238" s="27">
        <f>IF(AND(A238="",B238=""),COUNTIFS($A$8:A238,"",B$8:B238,"")+1,"")-1</f>
        <v>203</v>
      </c>
      <c r="E238" s="28" t="s">
        <v>132</v>
      </c>
      <c r="F238" s="6" t="s">
        <v>133</v>
      </c>
      <c r="G238" s="29"/>
    </row>
    <row r="239" spans="1:7" s="1" customFormat="1" ht="59.25" thickBot="1">
      <c r="A239" s="30"/>
      <c r="B239" s="31"/>
      <c r="C239" s="31">
        <f t="shared" si="16"/>
        <v>9</v>
      </c>
      <c r="D239" s="31">
        <f>IF(AND(A239="",B239=""),COUNTIFS($A$8:A239,"",B$8:B239,"")+1,"")-1</f>
        <v>204</v>
      </c>
      <c r="E239" s="32" t="s">
        <v>132</v>
      </c>
      <c r="F239" s="33" t="s">
        <v>237</v>
      </c>
      <c r="G239" s="34"/>
    </row>
    <row r="240" spans="1:7" s="1" customFormat="1" ht="20.25" thickBot="1">
      <c r="A240" s="78"/>
      <c r="B240" s="79">
        <v>6</v>
      </c>
      <c r="C240" s="79"/>
      <c r="D240" s="79"/>
      <c r="E240" s="88" t="s">
        <v>326</v>
      </c>
      <c r="F240" s="89"/>
      <c r="G240" s="82"/>
    </row>
    <row r="241" spans="1:7" s="1" customFormat="1" ht="39.75" thickBot="1">
      <c r="A241" s="60"/>
      <c r="B241" s="61"/>
      <c r="C241" s="61">
        <f>IF(AND(B240&lt;&gt;"",B241=""),1,IF(AND(B241="",C240&lt;&gt;""),C240+1,""))</f>
        <v>1</v>
      </c>
      <c r="D241" s="61">
        <f>IF(AND(A241="",B241=""),COUNTIFS($A$8:A241,"",B$8:B241,"")+1,"")-1</f>
        <v>205</v>
      </c>
      <c r="E241" s="71" t="s">
        <v>180</v>
      </c>
      <c r="F241" s="72" t="s">
        <v>181</v>
      </c>
      <c r="G241" s="63"/>
    </row>
    <row r="242" spans="1:7" s="1" customFormat="1" ht="20.25" thickBot="1">
      <c r="A242" s="78"/>
      <c r="B242" s="79">
        <v>7</v>
      </c>
      <c r="C242" s="79"/>
      <c r="D242" s="79"/>
      <c r="E242" s="88" t="s">
        <v>322</v>
      </c>
      <c r="F242" s="89"/>
      <c r="G242" s="82"/>
    </row>
    <row r="243" spans="1:7" s="1" customFormat="1" ht="39">
      <c r="A243" s="21"/>
      <c r="B243" s="22"/>
      <c r="C243" s="22">
        <f t="shared" ref="C243:C250" si="17">IF(AND(B242&lt;&gt;"",B243=""),1,IF(AND(B243="",C242&lt;&gt;""),C242+1,""))</f>
        <v>1</v>
      </c>
      <c r="D243" s="22">
        <f>IF(AND(A243="",B243=""),COUNTIFS($A$8:A243,"",B$8:B243,"")+1,"")-1</f>
        <v>206</v>
      </c>
      <c r="E243" s="23" t="s">
        <v>86</v>
      </c>
      <c r="F243" s="24" t="s">
        <v>255</v>
      </c>
      <c r="G243" s="25"/>
    </row>
    <row r="244" spans="1:7" s="1" customFormat="1" ht="19.5">
      <c r="A244" s="26"/>
      <c r="B244" s="27"/>
      <c r="C244" s="27">
        <f t="shared" si="17"/>
        <v>2</v>
      </c>
      <c r="D244" s="27">
        <f>IF(AND(A244="",B244=""),COUNTIFS($A$8:A244,"",B$8:B244,"")+1,"")-1</f>
        <v>207</v>
      </c>
      <c r="E244" s="28" t="s">
        <v>159</v>
      </c>
      <c r="F244" s="6" t="s">
        <v>279</v>
      </c>
      <c r="G244" s="29"/>
    </row>
    <row r="245" spans="1:7" s="1" customFormat="1" ht="39">
      <c r="A245" s="26"/>
      <c r="B245" s="27"/>
      <c r="C245" s="27">
        <f t="shared" si="17"/>
        <v>3</v>
      </c>
      <c r="D245" s="27">
        <f>IF(AND(A245="",B245=""),COUNTIFS($A$8:A245,"",B$8:B245,"")+1,"")-1</f>
        <v>208</v>
      </c>
      <c r="E245" s="28" t="s">
        <v>182</v>
      </c>
      <c r="F245" s="6" t="s">
        <v>310</v>
      </c>
      <c r="G245" s="29"/>
    </row>
    <row r="246" spans="1:7" s="1" customFormat="1" ht="19.5">
      <c r="A246" s="26"/>
      <c r="B246" s="27"/>
      <c r="C246" s="27">
        <f t="shared" si="17"/>
        <v>4</v>
      </c>
      <c r="D246" s="27">
        <f>IF(AND(A246="",B246=""),COUNTIFS($A$8:A246,"",B$8:B246,"")+1,"")-1</f>
        <v>209</v>
      </c>
      <c r="E246" s="28" t="s">
        <v>172</v>
      </c>
      <c r="F246" s="6" t="s">
        <v>207</v>
      </c>
      <c r="G246" s="29"/>
    </row>
    <row r="247" spans="1:7" s="1" customFormat="1" ht="19.5">
      <c r="A247" s="26"/>
      <c r="B247" s="27"/>
      <c r="C247" s="27">
        <f t="shared" si="17"/>
        <v>5</v>
      </c>
      <c r="D247" s="27">
        <f>IF(AND(A247="",B247=""),COUNTIFS($A$8:A247,"",B$8:B247,"")+1,"")-1</f>
        <v>210</v>
      </c>
      <c r="E247" s="28" t="s">
        <v>160</v>
      </c>
      <c r="F247" s="6" t="s">
        <v>351</v>
      </c>
      <c r="G247" s="29"/>
    </row>
    <row r="248" spans="1:7" s="1" customFormat="1" ht="39">
      <c r="A248" s="26"/>
      <c r="B248" s="27"/>
      <c r="C248" s="27">
        <f t="shared" si="17"/>
        <v>6</v>
      </c>
      <c r="D248" s="27">
        <f>IF(AND(A248="",B248=""),COUNTIFS($A$8:A248,"",B$8:B248,"")+1,"")-1</f>
        <v>211</v>
      </c>
      <c r="E248" s="28" t="s">
        <v>161</v>
      </c>
      <c r="F248" s="6" t="s">
        <v>369</v>
      </c>
      <c r="G248" s="29"/>
    </row>
    <row r="249" spans="1:7" s="1" customFormat="1" ht="19.5">
      <c r="A249" s="26"/>
      <c r="B249" s="27"/>
      <c r="C249" s="27">
        <f t="shared" si="17"/>
        <v>7</v>
      </c>
      <c r="D249" s="27">
        <f>IF(AND(A249="",B249=""),COUNTIFS($A$8:A249,"",B$8:B249,"")+1,"")-1</f>
        <v>212</v>
      </c>
      <c r="E249" s="28" t="s">
        <v>161</v>
      </c>
      <c r="F249" s="6" t="s">
        <v>301</v>
      </c>
      <c r="G249" s="29"/>
    </row>
    <row r="250" spans="1:7" s="1" customFormat="1" ht="39.75" thickBot="1">
      <c r="A250" s="30"/>
      <c r="B250" s="31"/>
      <c r="C250" s="31">
        <f t="shared" si="17"/>
        <v>8</v>
      </c>
      <c r="D250" s="31">
        <f>IF(AND(A250="",B250=""),COUNTIFS($A$8:A250,"",B$8:B250,"")+1,"")-1</f>
        <v>213</v>
      </c>
      <c r="E250" s="32" t="s">
        <v>161</v>
      </c>
      <c r="F250" s="32" t="s">
        <v>266</v>
      </c>
      <c r="G250" s="34"/>
    </row>
    <row r="251" spans="1:7" s="1" customFormat="1" ht="20.25" thickBot="1">
      <c r="A251" s="78"/>
      <c r="B251" s="79">
        <v>8</v>
      </c>
      <c r="C251" s="79"/>
      <c r="D251" s="79"/>
      <c r="E251" s="88" t="s">
        <v>323</v>
      </c>
      <c r="F251" s="89"/>
      <c r="G251" s="82"/>
    </row>
    <row r="252" spans="1:7" s="1" customFormat="1" ht="39">
      <c r="A252" s="21"/>
      <c r="B252" s="22"/>
      <c r="C252" s="22">
        <f>IF(AND(B251&lt;&gt;"",B252=""),1,IF(AND(B252="",C251&lt;&gt;""),C251+1,""))</f>
        <v>1</v>
      </c>
      <c r="D252" s="22">
        <f>IF(AND(A252="",B252=""),COUNTIFS($A$8:A252,"",B$8:B252,"")+1,"")-1</f>
        <v>214</v>
      </c>
      <c r="E252" s="23" t="s">
        <v>102</v>
      </c>
      <c r="F252" s="24" t="s">
        <v>267</v>
      </c>
      <c r="G252" s="25"/>
    </row>
    <row r="253" spans="1:7" s="1" customFormat="1" ht="39">
      <c r="A253" s="26"/>
      <c r="B253" s="27"/>
      <c r="C253" s="27">
        <f>IF(AND(B252&lt;&gt;"",B253=""),1,IF(AND(B253="",C252&lt;&gt;""),C252+1,""))</f>
        <v>2</v>
      </c>
      <c r="D253" s="27">
        <f>IF(AND(A253="",B253=""),COUNTIFS($A$8:A253,"",B$8:B253,"")+1,"")-1</f>
        <v>215</v>
      </c>
      <c r="E253" s="28" t="s">
        <v>25</v>
      </c>
      <c r="F253" s="28" t="s">
        <v>183</v>
      </c>
      <c r="G253" s="29"/>
    </row>
    <row r="254" spans="1:7" s="1" customFormat="1" ht="39.75" thickBot="1">
      <c r="A254" s="30"/>
      <c r="B254" s="31"/>
      <c r="C254" s="31">
        <f>IF(AND(B253&lt;&gt;"",B254=""),1,IF(AND(B254="",C253&lt;&gt;""),C253+1,""))</f>
        <v>3</v>
      </c>
      <c r="D254" s="31">
        <f>IF(AND(A254="",B254=""),COUNTIFS($A$8:A254,"",B$8:B254,"")+1,"")-1</f>
        <v>216</v>
      </c>
      <c r="E254" s="32" t="s">
        <v>164</v>
      </c>
      <c r="F254" s="33" t="s">
        <v>165</v>
      </c>
      <c r="G254" s="34"/>
    </row>
    <row r="255" spans="1:7" s="1" customFormat="1" ht="20.25" thickBot="1">
      <c r="A255" s="78"/>
      <c r="B255" s="79">
        <v>9</v>
      </c>
      <c r="C255" s="79"/>
      <c r="D255" s="79"/>
      <c r="E255" s="88" t="s">
        <v>327</v>
      </c>
      <c r="F255" s="89"/>
      <c r="G255" s="82"/>
    </row>
    <row r="256" spans="1:7" s="1" customFormat="1" ht="19.5">
      <c r="A256" s="21"/>
      <c r="B256" s="22"/>
      <c r="C256" s="22">
        <f>IF(AND(B255&lt;&gt;"",B256=""),1,IF(AND(B256="",C255&lt;&gt;""),C255+1,""))</f>
        <v>1</v>
      </c>
      <c r="D256" s="22">
        <f>IF(AND(A256="",B256=""),COUNTIFS($A$8:A256,"",B$8:B256,"")+1,"")-1</f>
        <v>217</v>
      </c>
      <c r="E256" s="23" t="s">
        <v>309</v>
      </c>
      <c r="F256" s="24" t="s">
        <v>184</v>
      </c>
      <c r="G256" s="25"/>
    </row>
    <row r="257" spans="1:7" s="1" customFormat="1" ht="39">
      <c r="A257" s="26"/>
      <c r="B257" s="27"/>
      <c r="C257" s="27">
        <f>IF(AND(B256&lt;&gt;"",B257=""),1,IF(AND(B257="",C256&lt;&gt;""),C256+1,""))</f>
        <v>2</v>
      </c>
      <c r="D257" s="27">
        <f>IF(AND(A257="",B257=""),COUNTIFS($A$8:A257,"",B$8:B257,"")+1,"")-1</f>
        <v>218</v>
      </c>
      <c r="E257" s="28" t="s">
        <v>185</v>
      </c>
      <c r="F257" s="6" t="s">
        <v>426</v>
      </c>
      <c r="G257" s="29"/>
    </row>
    <row r="258" spans="1:7" s="1" customFormat="1" ht="20.25" thickBot="1">
      <c r="A258" s="30"/>
      <c r="B258" s="31"/>
      <c r="C258" s="31">
        <f>IF(AND(B257&lt;&gt;"",B258=""),1,IF(AND(B258="",C257&lt;&gt;""),C257+1,""))</f>
        <v>3</v>
      </c>
      <c r="D258" s="31">
        <f>IF(AND(A258="",B258=""),COUNTIFS($A$8:A258,"",B$8:B258,"")+1,"")-1</f>
        <v>219</v>
      </c>
      <c r="E258" s="32" t="s">
        <v>186</v>
      </c>
      <c r="F258" s="33" t="s">
        <v>371</v>
      </c>
      <c r="G258" s="34"/>
    </row>
    <row r="259" spans="1:7" s="1" customFormat="1" ht="20.25" thickBot="1">
      <c r="A259" s="35">
        <v>5</v>
      </c>
      <c r="B259" s="36"/>
      <c r="C259" s="36"/>
      <c r="D259" s="36"/>
      <c r="E259" s="37" t="s">
        <v>370</v>
      </c>
      <c r="F259" s="38"/>
      <c r="G259" s="39"/>
    </row>
    <row r="260" spans="1:7" s="1" customFormat="1" ht="20.25" thickBot="1">
      <c r="A260" s="40"/>
      <c r="B260" s="41">
        <v>1</v>
      </c>
      <c r="C260" s="41"/>
      <c r="D260" s="41"/>
      <c r="E260" s="42" t="s">
        <v>372</v>
      </c>
      <c r="F260" s="43"/>
      <c r="G260" s="44"/>
    </row>
    <row r="261" spans="1:7" s="1" customFormat="1" ht="58.5">
      <c r="A261" s="21"/>
      <c r="B261" s="22"/>
      <c r="C261" s="22">
        <f>IF(AND(B260&lt;&gt;"",B261=""),1,IF(AND(B261="",C260&lt;&gt;""),C260+1,""))</f>
        <v>1</v>
      </c>
      <c r="D261" s="22">
        <f>IF(AND(A261="",B261=""),COUNTIFS($A$8:A261,"",B$8:B261,"")+1,"")-1</f>
        <v>220</v>
      </c>
      <c r="E261" s="23" t="s">
        <v>373</v>
      </c>
      <c r="F261" s="24" t="s">
        <v>396</v>
      </c>
      <c r="G261" s="25"/>
    </row>
    <row r="262" spans="1:7" s="1" customFormat="1" ht="58.5">
      <c r="A262" s="26"/>
      <c r="B262" s="27"/>
      <c r="C262" s="27">
        <f>IF(AND(B261&lt;&gt;"",B262=""),1,IF(AND(B262="",C261&lt;&gt;""),C261+1,""))</f>
        <v>2</v>
      </c>
      <c r="D262" s="27">
        <f>IF(AND(A262="",B262=""),COUNTIFS($A$8:A262,"",B$8:B262,"")+1,"")-1</f>
        <v>221</v>
      </c>
      <c r="E262" s="28" t="s">
        <v>374</v>
      </c>
      <c r="F262" s="6" t="s">
        <v>205</v>
      </c>
      <c r="G262" s="29"/>
    </row>
    <row r="263" spans="1:7" s="1" customFormat="1" ht="59.25" thickBot="1">
      <c r="A263" s="30"/>
      <c r="B263" s="31"/>
      <c r="C263" s="31">
        <f>IF(AND(B262&lt;&gt;"",B263=""),1,IF(AND(B263="",C262&lt;&gt;""),C262+1,""))</f>
        <v>3</v>
      </c>
      <c r="D263" s="31">
        <f>IF(AND(A263="",B263=""),COUNTIFS($A$8:A263,"",B$8:B263,"")+1,"")-1</f>
        <v>222</v>
      </c>
      <c r="E263" s="32" t="s">
        <v>377</v>
      </c>
      <c r="F263" s="33" t="s">
        <v>238</v>
      </c>
      <c r="G263" s="34"/>
    </row>
    <row r="264" spans="1:7" s="1" customFormat="1" ht="20.25" thickBot="1">
      <c r="A264" s="40"/>
      <c r="B264" s="41">
        <v>2</v>
      </c>
      <c r="C264" s="41"/>
      <c r="D264" s="41"/>
      <c r="E264" s="42" t="s">
        <v>221</v>
      </c>
      <c r="F264" s="43"/>
      <c r="G264" s="44"/>
    </row>
    <row r="265" spans="1:7" s="1" customFormat="1" ht="19.5">
      <c r="A265" s="21"/>
      <c r="B265" s="22"/>
      <c r="C265" s="22">
        <f>IF(AND(B264&lt;&gt;"",B265=""),1,IF(AND(B265="",C264&lt;&gt;""),C264+1,""))</f>
        <v>1</v>
      </c>
      <c r="D265" s="22">
        <f>IF(AND(A265="",B265=""),COUNTIFS($A$8:A265,"",B$8:B265,"")+1,"")-1</f>
        <v>223</v>
      </c>
      <c r="E265" s="23" t="s">
        <v>222</v>
      </c>
      <c r="F265" s="24" t="s">
        <v>210</v>
      </c>
      <c r="G265" s="25"/>
    </row>
    <row r="266" spans="1:7" ht="39">
      <c r="A266" s="26"/>
      <c r="B266" s="27"/>
      <c r="C266" s="27">
        <f>IF(AND(B265&lt;&gt;"",B266=""),1,IF(AND(B266="",C265&lt;&gt;""),C265+1,""))</f>
        <v>2</v>
      </c>
      <c r="D266" s="27">
        <f>IF(AND(A266="",B266=""),COUNTIFS($A$8:A266,"",B$8:B266,"")+1,"")-1</f>
        <v>224</v>
      </c>
      <c r="E266" s="28" t="s">
        <v>375</v>
      </c>
      <c r="F266" s="6" t="s">
        <v>405</v>
      </c>
      <c r="G266" s="29"/>
    </row>
    <row r="267" spans="1:7" ht="19.5">
      <c r="A267" s="64"/>
      <c r="B267" s="65"/>
      <c r="C267" s="27">
        <f t="shared" ref="C267:C268" si="18">IF(AND(B266&lt;&gt;"",B267=""),1,IF(AND(B267="",C266&lt;&gt;""),C266+1,""))</f>
        <v>3</v>
      </c>
      <c r="D267" s="27">
        <f>IF(AND(A267="",B267=""),COUNTIFS($A$8:A267,"",B$8:B267,"")+1,"")-1</f>
        <v>225</v>
      </c>
      <c r="E267" s="66" t="s">
        <v>376</v>
      </c>
      <c r="F267" s="67" t="s">
        <v>406</v>
      </c>
      <c r="G267" s="68"/>
    </row>
    <row r="268" spans="1:7" ht="19.5">
      <c r="A268" s="64"/>
      <c r="B268" s="65"/>
      <c r="C268" s="27">
        <f t="shared" si="18"/>
        <v>4</v>
      </c>
      <c r="D268" s="27">
        <f>IF(AND(A268="",B268=""),COUNTIFS($A$8:A268,"",B$8:B268,"")+1,"")-1</f>
        <v>226</v>
      </c>
      <c r="E268" s="66" t="s">
        <v>410</v>
      </c>
      <c r="F268" s="67" t="s">
        <v>407</v>
      </c>
      <c r="G268" s="68"/>
    </row>
    <row r="269" spans="1:7" ht="39.75" thickBot="1">
      <c r="A269" s="30"/>
      <c r="B269" s="31"/>
      <c r="C269" s="31">
        <f>IF(AND(B268&lt;&gt;"",B269=""),1,IF(AND(B269="",C268&lt;&gt;""),C268+1,""))</f>
        <v>5</v>
      </c>
      <c r="D269" s="31">
        <f>IF(AND(A269="",B269=""),COUNTIFS($A$8:A269,"",B$8:B269,"")+1,"")-1</f>
        <v>227</v>
      </c>
      <c r="E269" s="32" t="s">
        <v>409</v>
      </c>
      <c r="F269" s="33" t="s">
        <v>408</v>
      </c>
      <c r="G269" s="34"/>
    </row>
    <row r="270" spans="1:7" ht="20.25" thickBot="1">
      <c r="A270" s="40"/>
      <c r="B270" s="41">
        <v>3</v>
      </c>
      <c r="C270" s="41"/>
      <c r="D270" s="41"/>
      <c r="E270" s="42" t="s">
        <v>374</v>
      </c>
      <c r="F270" s="43"/>
      <c r="G270" s="44"/>
    </row>
    <row r="271" spans="1:7" ht="39.75" thickBot="1">
      <c r="A271" s="30"/>
      <c r="B271" s="31"/>
      <c r="C271" s="31">
        <f>IF(AND(B270&lt;&gt;"",B271=""),1,IF(AND(B271="",C270&lt;&gt;""),C270+1,""))</f>
        <v>1</v>
      </c>
      <c r="D271" s="31">
        <f>IF(AND(A271="",B271=""),COUNTIFS($A$8:A271,"",B$8:B271,"")+1,"")-1</f>
        <v>228</v>
      </c>
      <c r="E271" s="32" t="s">
        <v>508</v>
      </c>
      <c r="F271" s="33" t="s">
        <v>509</v>
      </c>
      <c r="G271" s="34"/>
    </row>
  </sheetData>
  <autoFilter ref="A5:G269" xr:uid="{0CB55264-9586-42D7-A318-ACAF6800486F}">
    <filterColumn colId="0" showButton="0"/>
    <filterColumn colId="1" showButton="0"/>
    <filterColumn colId="4" showButton="0"/>
  </autoFilter>
  <mergeCells count="2">
    <mergeCell ref="A5:C5"/>
    <mergeCell ref="E5:F5"/>
  </mergeCells>
  <phoneticPr fontId="2"/>
  <pageMargins left="0.70866141732283472" right="0.70866141732283472" top="0.74803149606299213" bottom="0.74803149606299213" header="0.31496062992125984" footer="0.31496062992125984"/>
  <pageSetup paperSize="9" scale="63" fitToHeight="0" orientation="portrait" r:id="rId1"/>
  <rowBreaks count="8" manualBreakCount="8">
    <brk id="30" max="6" man="1"/>
    <brk id="70" max="6" man="1"/>
    <brk id="107" max="6" man="1"/>
    <brk id="133" max="6" man="1"/>
    <brk id="158" max="6" man="1"/>
    <brk id="192" max="6" man="1"/>
    <brk id="229" max="6" man="1"/>
    <brk id="258"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A6D19-A186-4EE6-9D4F-22CCD29D75EC}">
  <dimension ref="A1:J11"/>
  <sheetViews>
    <sheetView view="pageBreakPreview" zoomScaleNormal="100" zoomScaleSheetLayoutView="100" workbookViewId="0"/>
  </sheetViews>
  <sheetFormatPr defaultRowHeight="19.5"/>
  <cols>
    <col min="1" max="1" width="1.5" style="100" customWidth="1"/>
    <col min="2" max="2" width="17.5" style="100" customWidth="1"/>
    <col min="3" max="10" width="10.5" style="100" customWidth="1"/>
    <col min="11" max="11" width="9.5" style="100" bestFit="1" customWidth="1"/>
    <col min="12" max="16384" width="9" style="100"/>
  </cols>
  <sheetData>
    <row r="1" spans="1:10" s="99" customFormat="1" ht="18" customHeight="1">
      <c r="A1" s="98" t="s">
        <v>498</v>
      </c>
    </row>
    <row r="2" spans="1:10" ht="9" customHeight="1"/>
    <row r="3" spans="1:10" ht="21" customHeight="1">
      <c r="B3" s="174" t="s">
        <v>428</v>
      </c>
      <c r="C3" s="174" t="s">
        <v>429</v>
      </c>
      <c r="D3" s="176" t="s">
        <v>430</v>
      </c>
      <c r="E3" s="178"/>
      <c r="F3" s="178"/>
      <c r="G3" s="178"/>
      <c r="H3" s="178"/>
      <c r="I3" s="178"/>
      <c r="J3" s="177"/>
    </row>
    <row r="4" spans="1:10" ht="21" customHeight="1">
      <c r="B4" s="175"/>
      <c r="C4" s="175"/>
      <c r="D4" s="101" t="s">
        <v>432</v>
      </c>
      <c r="E4" s="102" t="s">
        <v>433</v>
      </c>
      <c r="F4" s="103" t="s">
        <v>499</v>
      </c>
      <c r="G4" s="103" t="s">
        <v>500</v>
      </c>
      <c r="H4" s="104" t="s">
        <v>501</v>
      </c>
      <c r="I4" s="104" t="s">
        <v>502</v>
      </c>
      <c r="J4" s="102" t="s">
        <v>503</v>
      </c>
    </row>
    <row r="5" spans="1:10" ht="21" customHeight="1">
      <c r="B5" s="105" t="s">
        <v>441</v>
      </c>
      <c r="C5" s="106" t="s">
        <v>234</v>
      </c>
      <c r="D5" s="107" t="s">
        <v>478</v>
      </c>
      <c r="E5" s="108" t="s">
        <v>478</v>
      </c>
      <c r="F5" s="109"/>
      <c r="G5" s="109"/>
      <c r="H5" s="110"/>
      <c r="I5" s="110"/>
      <c r="J5" s="108"/>
    </row>
    <row r="6" spans="1:10" ht="21" customHeight="1">
      <c r="B6" s="105" t="s">
        <v>487</v>
      </c>
      <c r="C6" s="106" t="s">
        <v>234</v>
      </c>
      <c r="D6" s="107" t="s">
        <v>478</v>
      </c>
      <c r="E6" s="108" t="s">
        <v>478</v>
      </c>
      <c r="F6" s="109" t="s">
        <v>478</v>
      </c>
      <c r="G6" s="109" t="s">
        <v>504</v>
      </c>
      <c r="H6" s="110" t="s">
        <v>504</v>
      </c>
      <c r="I6" s="110" t="s">
        <v>504</v>
      </c>
      <c r="J6" s="108" t="s">
        <v>504</v>
      </c>
    </row>
    <row r="7" spans="1:10" ht="21" customHeight="1">
      <c r="B7" s="105" t="s">
        <v>444</v>
      </c>
      <c r="C7" s="106" t="s">
        <v>234</v>
      </c>
      <c r="D7" s="107" t="s">
        <v>478</v>
      </c>
      <c r="E7" s="108" t="s">
        <v>478</v>
      </c>
      <c r="F7" s="109" t="s">
        <v>504</v>
      </c>
      <c r="G7" s="109" t="s">
        <v>504</v>
      </c>
      <c r="H7" s="110" t="s">
        <v>504</v>
      </c>
      <c r="I7" s="110" t="s">
        <v>504</v>
      </c>
      <c r="J7" s="108" t="s">
        <v>504</v>
      </c>
    </row>
    <row r="8" spans="1:10" ht="21" customHeight="1">
      <c r="B8" s="105" t="s">
        <v>448</v>
      </c>
      <c r="C8" s="106" t="s">
        <v>234</v>
      </c>
      <c r="D8" s="107"/>
      <c r="E8" s="108"/>
      <c r="F8" s="109" t="s">
        <v>478</v>
      </c>
      <c r="G8" s="109" t="s">
        <v>504</v>
      </c>
      <c r="H8" s="110" t="s">
        <v>504</v>
      </c>
      <c r="I8" s="110" t="s">
        <v>504</v>
      </c>
      <c r="J8" s="108" t="s">
        <v>504</v>
      </c>
    </row>
    <row r="9" spans="1:10" ht="21" customHeight="1">
      <c r="B9" s="105" t="s">
        <v>440</v>
      </c>
      <c r="C9" s="106" t="s">
        <v>234</v>
      </c>
      <c r="D9" s="107"/>
      <c r="E9" s="108"/>
      <c r="F9" s="109" t="s">
        <v>504</v>
      </c>
      <c r="G9" s="109" t="s">
        <v>504</v>
      </c>
      <c r="H9" s="110" t="s">
        <v>504</v>
      </c>
      <c r="I9" s="110" t="s">
        <v>504</v>
      </c>
      <c r="J9" s="108" t="s">
        <v>504</v>
      </c>
    </row>
    <row r="10" spans="1:10" ht="21" customHeight="1">
      <c r="B10" s="105" t="s">
        <v>442</v>
      </c>
      <c r="C10" s="106" t="s">
        <v>234</v>
      </c>
      <c r="D10" s="107"/>
      <c r="E10" s="108"/>
      <c r="F10" s="109" t="s">
        <v>504</v>
      </c>
      <c r="G10" s="109" t="s">
        <v>504</v>
      </c>
      <c r="H10" s="110" t="s">
        <v>504</v>
      </c>
      <c r="I10" s="110" t="s">
        <v>504</v>
      </c>
      <c r="J10" s="108" t="s">
        <v>504</v>
      </c>
    </row>
    <row r="11" spans="1:10" ht="21" customHeight="1">
      <c r="B11" s="105" t="s">
        <v>443</v>
      </c>
      <c r="C11" s="106" t="s">
        <v>234</v>
      </c>
      <c r="D11" s="107"/>
      <c r="E11" s="108"/>
      <c r="F11" s="109" t="s">
        <v>504</v>
      </c>
      <c r="G11" s="109" t="s">
        <v>504</v>
      </c>
      <c r="H11" s="110" t="s">
        <v>504</v>
      </c>
      <c r="I11" s="110" t="s">
        <v>504</v>
      </c>
      <c r="J11" s="108" t="s">
        <v>504</v>
      </c>
    </row>
  </sheetData>
  <mergeCells count="3">
    <mergeCell ref="B3:B4"/>
    <mergeCell ref="C3:C4"/>
    <mergeCell ref="D3:J3"/>
  </mergeCells>
  <phoneticPr fontId="2"/>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9AAEB-12EF-4410-9478-A0FFE26A07E0}">
  <sheetPr>
    <pageSetUpPr fitToPage="1"/>
  </sheetPr>
  <dimension ref="B1:CV131"/>
  <sheetViews>
    <sheetView view="pageBreakPreview" zoomScaleNormal="100" zoomScaleSheetLayoutView="100" workbookViewId="0"/>
  </sheetViews>
  <sheetFormatPr defaultColWidth="1.75" defaultRowHeight="11.25" customHeight="1"/>
  <cols>
    <col min="1" max="1" width="1.75" style="133" customWidth="1"/>
    <col min="2" max="2" width="3" style="133" bestFit="1" customWidth="1"/>
    <col min="3" max="33" width="1.75" style="133" customWidth="1"/>
    <col min="34" max="34" width="4.5" style="133" bestFit="1" customWidth="1"/>
    <col min="35" max="35" width="4.5" style="133" customWidth="1"/>
    <col min="36" max="66" width="1.75" style="133" customWidth="1"/>
    <col min="67" max="67" width="4.5" style="133" bestFit="1" customWidth="1"/>
    <col min="68" max="68" width="4.5" style="133" customWidth="1"/>
    <col min="69" max="99" width="1.75" style="133" customWidth="1"/>
    <col min="100" max="100" width="4.5" style="133" bestFit="1" customWidth="1"/>
    <col min="101" max="101" width="1.75" style="133" customWidth="1"/>
    <col min="102" max="16384" width="1.75" style="133"/>
  </cols>
  <sheetData>
    <row r="1" spans="2:100" ht="15" customHeight="1">
      <c r="B1" s="132" t="s">
        <v>505</v>
      </c>
      <c r="C1"/>
    </row>
    <row r="3" spans="2:100" ht="15" customHeight="1">
      <c r="C3" t="s">
        <v>506</v>
      </c>
      <c r="AJ3"/>
      <c r="BQ3"/>
    </row>
    <row r="4" spans="2:100" ht="11.25" customHeight="1" thickBot="1">
      <c r="C4"/>
      <c r="D4" s="133" t="s">
        <v>476</v>
      </c>
      <c r="AG4" s="134" t="s">
        <v>477</v>
      </c>
      <c r="AJ4"/>
      <c r="AK4" s="133" t="s">
        <v>476</v>
      </c>
      <c r="BN4" s="134" t="s">
        <v>477</v>
      </c>
      <c r="BQ4"/>
      <c r="BR4" s="133" t="s">
        <v>476</v>
      </c>
      <c r="CU4" s="134" t="s">
        <v>477</v>
      </c>
    </row>
    <row r="5" spans="2:100" ht="11.25" customHeight="1">
      <c r="D5" s="135">
        <v>1</v>
      </c>
      <c r="E5" s="135">
        <v>2</v>
      </c>
      <c r="F5" s="135">
        <v>3</v>
      </c>
      <c r="G5" s="135">
        <v>4</v>
      </c>
      <c r="H5" s="135">
        <v>5</v>
      </c>
      <c r="I5" s="135">
        <v>6</v>
      </c>
      <c r="J5" s="135">
        <v>7</v>
      </c>
      <c r="K5" s="135">
        <v>8</v>
      </c>
      <c r="L5" s="135">
        <v>9</v>
      </c>
      <c r="M5" s="135">
        <v>0</v>
      </c>
      <c r="N5" s="135">
        <v>1</v>
      </c>
      <c r="O5" s="135">
        <v>2</v>
      </c>
      <c r="P5" s="135">
        <v>3</v>
      </c>
      <c r="Q5" s="135">
        <v>4</v>
      </c>
      <c r="R5" s="135">
        <v>5</v>
      </c>
      <c r="S5" s="135">
        <v>6</v>
      </c>
      <c r="T5" s="135">
        <v>7</v>
      </c>
      <c r="U5" s="135">
        <v>8</v>
      </c>
      <c r="V5" s="135">
        <v>9</v>
      </c>
      <c r="W5" s="135">
        <v>0</v>
      </c>
      <c r="X5" s="135">
        <v>1</v>
      </c>
      <c r="Y5" s="135">
        <v>2</v>
      </c>
      <c r="Z5" s="135">
        <v>3</v>
      </c>
      <c r="AA5" s="135">
        <v>4</v>
      </c>
      <c r="AB5" s="135">
        <v>5</v>
      </c>
      <c r="AC5" s="135">
        <v>6</v>
      </c>
      <c r="AD5" s="135">
        <v>7</v>
      </c>
      <c r="AE5" s="135">
        <v>8</v>
      </c>
      <c r="AF5" s="135">
        <v>9</v>
      </c>
      <c r="AG5" s="136">
        <v>0</v>
      </c>
      <c r="AH5" s="137" t="s">
        <v>469</v>
      </c>
      <c r="AI5" s="166"/>
      <c r="AK5" s="135">
        <v>1</v>
      </c>
      <c r="AL5" s="135">
        <v>2</v>
      </c>
      <c r="AM5" s="135">
        <v>3</v>
      </c>
      <c r="AN5" s="135">
        <v>4</v>
      </c>
      <c r="AO5" s="135">
        <v>5</v>
      </c>
      <c r="AP5" s="135">
        <v>6</v>
      </c>
      <c r="AQ5" s="135">
        <v>7</v>
      </c>
      <c r="AR5" s="135">
        <v>8</v>
      </c>
      <c r="AS5" s="135">
        <v>9</v>
      </c>
      <c r="AT5" s="135">
        <v>0</v>
      </c>
      <c r="AU5" s="135">
        <v>1</v>
      </c>
      <c r="AV5" s="135">
        <v>2</v>
      </c>
      <c r="AW5" s="135">
        <v>3</v>
      </c>
      <c r="AX5" s="135">
        <v>4</v>
      </c>
      <c r="AY5" s="135">
        <v>5</v>
      </c>
      <c r="AZ5" s="135">
        <v>6</v>
      </c>
      <c r="BA5" s="135">
        <v>7</v>
      </c>
      <c r="BB5" s="135">
        <v>8</v>
      </c>
      <c r="BC5" s="135">
        <v>9</v>
      </c>
      <c r="BD5" s="135">
        <v>0</v>
      </c>
      <c r="BE5" s="135">
        <v>1</v>
      </c>
      <c r="BF5" s="135">
        <v>2</v>
      </c>
      <c r="BG5" s="135">
        <v>3</v>
      </c>
      <c r="BH5" s="135">
        <v>4</v>
      </c>
      <c r="BI5" s="135">
        <v>5</v>
      </c>
      <c r="BJ5" s="135">
        <v>6</v>
      </c>
      <c r="BK5" s="135">
        <v>7</v>
      </c>
      <c r="BL5" s="135">
        <v>8</v>
      </c>
      <c r="BM5" s="135">
        <v>9</v>
      </c>
      <c r="BN5" s="136">
        <v>0</v>
      </c>
      <c r="BO5" s="137" t="s">
        <v>469</v>
      </c>
      <c r="BP5" s="166"/>
      <c r="BR5" s="135">
        <v>1</v>
      </c>
      <c r="BS5" s="135">
        <v>2</v>
      </c>
      <c r="BT5" s="135">
        <v>3</v>
      </c>
      <c r="BU5" s="135">
        <v>4</v>
      </c>
      <c r="BV5" s="135">
        <v>5</v>
      </c>
      <c r="BW5" s="135">
        <v>6</v>
      </c>
      <c r="BX5" s="135">
        <v>7</v>
      </c>
      <c r="BY5" s="135">
        <v>8</v>
      </c>
      <c r="BZ5" s="135">
        <v>9</v>
      </c>
      <c r="CA5" s="135">
        <v>0</v>
      </c>
      <c r="CB5" s="135">
        <v>1</v>
      </c>
      <c r="CC5" s="135">
        <v>2</v>
      </c>
      <c r="CD5" s="135">
        <v>3</v>
      </c>
      <c r="CE5" s="135">
        <v>4</v>
      </c>
      <c r="CF5" s="135">
        <v>5</v>
      </c>
      <c r="CG5" s="135">
        <v>6</v>
      </c>
      <c r="CH5" s="135">
        <v>7</v>
      </c>
      <c r="CI5" s="135">
        <v>8</v>
      </c>
      <c r="CJ5" s="135">
        <v>9</v>
      </c>
      <c r="CK5" s="135">
        <v>0</v>
      </c>
      <c r="CL5" s="135">
        <v>1</v>
      </c>
      <c r="CM5" s="135">
        <v>2</v>
      </c>
      <c r="CN5" s="135">
        <v>3</v>
      </c>
      <c r="CO5" s="135">
        <v>4</v>
      </c>
      <c r="CP5" s="135">
        <v>5</v>
      </c>
      <c r="CQ5" s="135">
        <v>6</v>
      </c>
      <c r="CR5" s="135">
        <v>7</v>
      </c>
      <c r="CS5" s="135">
        <v>8</v>
      </c>
      <c r="CT5" s="135">
        <v>9</v>
      </c>
      <c r="CU5" s="136">
        <v>0</v>
      </c>
      <c r="CV5" s="137" t="s">
        <v>469</v>
      </c>
    </row>
    <row r="6" spans="2:100" ht="11.25" customHeight="1">
      <c r="B6" s="133">
        <v>1</v>
      </c>
      <c r="D6" s="182" t="s">
        <v>441</v>
      </c>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38" t="s">
        <v>234</v>
      </c>
      <c r="AI6" s="166"/>
      <c r="AK6" s="320" t="s">
        <v>487</v>
      </c>
      <c r="AL6" s="321"/>
      <c r="AM6" s="321"/>
      <c r="AN6" s="321"/>
      <c r="AO6" s="321"/>
      <c r="AP6" s="321"/>
      <c r="AQ6" s="321"/>
      <c r="AR6" s="321"/>
      <c r="AS6" s="321"/>
      <c r="AT6" s="321"/>
      <c r="AU6" s="321"/>
      <c r="AV6" s="321"/>
      <c r="AW6" s="321"/>
      <c r="AX6" s="321"/>
      <c r="AY6" s="321"/>
      <c r="AZ6" s="321"/>
      <c r="BA6" s="321"/>
      <c r="BB6" s="321"/>
      <c r="BC6" s="321"/>
      <c r="BD6" s="321"/>
      <c r="BE6" s="321"/>
      <c r="BF6" s="321"/>
      <c r="BG6" s="321"/>
      <c r="BH6" s="321"/>
      <c r="BI6" s="321"/>
      <c r="BJ6" s="321"/>
      <c r="BK6" s="321"/>
      <c r="BL6" s="321"/>
      <c r="BM6" s="321"/>
      <c r="BN6" s="321"/>
      <c r="BO6" s="138" t="s">
        <v>234</v>
      </c>
      <c r="BP6" s="166"/>
      <c r="BR6" s="186" t="s">
        <v>444</v>
      </c>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87"/>
      <c r="CU6" s="187"/>
      <c r="CV6" s="138" t="s">
        <v>234</v>
      </c>
    </row>
    <row r="7" spans="2:100" ht="11.25" customHeight="1">
      <c r="B7" s="133">
        <v>2</v>
      </c>
      <c r="D7" s="190" t="s">
        <v>441</v>
      </c>
      <c r="E7" s="191"/>
      <c r="F7" s="191"/>
      <c r="G7" s="191"/>
      <c r="H7" s="191"/>
      <c r="I7" s="191"/>
      <c r="J7" s="191"/>
      <c r="K7" s="191"/>
      <c r="L7" s="191"/>
      <c r="M7" s="191"/>
      <c r="N7" s="191"/>
      <c r="O7" s="191"/>
      <c r="P7" s="191"/>
      <c r="Q7" s="191"/>
      <c r="R7" s="192"/>
      <c r="S7" s="183" t="s">
        <v>441</v>
      </c>
      <c r="T7" s="183"/>
      <c r="U7" s="196"/>
      <c r="V7" s="196"/>
      <c r="W7" s="196"/>
      <c r="X7" s="196"/>
      <c r="Y7" s="196"/>
      <c r="Z7" s="196"/>
      <c r="AA7" s="196"/>
      <c r="AB7" s="196"/>
      <c r="AC7" s="196"/>
      <c r="AD7" s="196"/>
      <c r="AE7" s="196"/>
      <c r="AF7" s="196"/>
      <c r="AG7" s="196"/>
      <c r="AH7" s="168" t="s">
        <v>234</v>
      </c>
      <c r="AI7" s="166"/>
      <c r="AK7" s="302" t="s">
        <v>487</v>
      </c>
      <c r="AL7" s="303"/>
      <c r="AM7" s="303"/>
      <c r="AN7" s="303"/>
      <c r="AO7" s="303"/>
      <c r="AP7" s="303"/>
      <c r="AQ7" s="303"/>
      <c r="AR7" s="303"/>
      <c r="AS7" s="303"/>
      <c r="AT7" s="303"/>
      <c r="AU7" s="303"/>
      <c r="AV7" s="303"/>
      <c r="AW7" s="303"/>
      <c r="AX7" s="303"/>
      <c r="AY7" s="326"/>
      <c r="AZ7" s="183" t="s">
        <v>441</v>
      </c>
      <c r="BA7" s="183"/>
      <c r="BB7" s="196"/>
      <c r="BC7" s="196"/>
      <c r="BD7" s="196"/>
      <c r="BE7" s="196"/>
      <c r="BF7" s="196"/>
      <c r="BG7" s="196"/>
      <c r="BH7" s="196"/>
      <c r="BI7" s="196"/>
      <c r="BJ7" s="196"/>
      <c r="BK7" s="196"/>
      <c r="BL7" s="196"/>
      <c r="BM7" s="196"/>
      <c r="BN7" s="196"/>
      <c r="BO7" s="138" t="s">
        <v>234</v>
      </c>
      <c r="BP7" s="166"/>
      <c r="BR7" s="203" t="s">
        <v>444</v>
      </c>
      <c r="BS7" s="204"/>
      <c r="BT7" s="204"/>
      <c r="BU7" s="204"/>
      <c r="BV7" s="204"/>
      <c r="BW7" s="204"/>
      <c r="BX7" s="204"/>
      <c r="BY7" s="204"/>
      <c r="BZ7" s="204"/>
      <c r="CA7" s="204"/>
      <c r="CB7" s="204"/>
      <c r="CC7" s="204"/>
      <c r="CD7" s="204"/>
      <c r="CE7" s="204"/>
      <c r="CF7" s="205"/>
      <c r="CG7" s="183" t="s">
        <v>441</v>
      </c>
      <c r="CH7" s="183"/>
      <c r="CI7" s="196"/>
      <c r="CJ7" s="196"/>
      <c r="CK7" s="196"/>
      <c r="CL7" s="196"/>
      <c r="CM7" s="196"/>
      <c r="CN7" s="196"/>
      <c r="CO7" s="196"/>
      <c r="CP7" s="196"/>
      <c r="CQ7" s="196"/>
      <c r="CR7" s="196"/>
      <c r="CS7" s="196"/>
      <c r="CT7" s="196"/>
      <c r="CU7" s="196"/>
      <c r="CV7" s="138" t="s">
        <v>234</v>
      </c>
    </row>
    <row r="8" spans="2:100" ht="11.25" customHeight="1">
      <c r="B8" s="133">
        <v>3</v>
      </c>
      <c r="D8" s="193"/>
      <c r="E8" s="194"/>
      <c r="F8" s="194"/>
      <c r="G8" s="194"/>
      <c r="H8" s="194"/>
      <c r="I8" s="194"/>
      <c r="J8" s="194"/>
      <c r="K8" s="194"/>
      <c r="L8" s="194"/>
      <c r="M8" s="194"/>
      <c r="N8" s="194"/>
      <c r="O8" s="194"/>
      <c r="P8" s="194"/>
      <c r="Q8" s="194"/>
      <c r="R8" s="195"/>
      <c r="S8" s="321" t="s">
        <v>487</v>
      </c>
      <c r="T8" s="321"/>
      <c r="U8" s="330"/>
      <c r="V8" s="330"/>
      <c r="W8" s="330"/>
      <c r="X8" s="330"/>
      <c r="Y8" s="330"/>
      <c r="Z8" s="330"/>
      <c r="AA8" s="330"/>
      <c r="AB8" s="330"/>
      <c r="AC8" s="330"/>
      <c r="AD8" s="330"/>
      <c r="AE8" s="330"/>
      <c r="AF8" s="330"/>
      <c r="AG8" s="330"/>
      <c r="AH8" s="138" t="s">
        <v>234</v>
      </c>
      <c r="AI8" s="166"/>
      <c r="AK8" s="327"/>
      <c r="AL8" s="328"/>
      <c r="AM8" s="328"/>
      <c r="AN8" s="328"/>
      <c r="AO8" s="328"/>
      <c r="AP8" s="328"/>
      <c r="AQ8" s="328"/>
      <c r="AR8" s="328"/>
      <c r="AS8" s="328"/>
      <c r="AT8" s="328"/>
      <c r="AU8" s="328"/>
      <c r="AV8" s="328"/>
      <c r="AW8" s="328"/>
      <c r="AX8" s="328"/>
      <c r="AY8" s="329"/>
      <c r="AZ8" s="321" t="s">
        <v>487</v>
      </c>
      <c r="BA8" s="321"/>
      <c r="BB8" s="330"/>
      <c r="BC8" s="330"/>
      <c r="BD8" s="330"/>
      <c r="BE8" s="330"/>
      <c r="BF8" s="330"/>
      <c r="BG8" s="330"/>
      <c r="BH8" s="330"/>
      <c r="BI8" s="330"/>
      <c r="BJ8" s="330"/>
      <c r="BK8" s="330"/>
      <c r="BL8" s="330"/>
      <c r="BM8" s="330"/>
      <c r="BN8" s="330"/>
      <c r="BO8" s="138" t="s">
        <v>234</v>
      </c>
      <c r="BP8" s="166"/>
      <c r="BR8" s="206"/>
      <c r="BS8" s="207"/>
      <c r="BT8" s="207"/>
      <c r="BU8" s="207"/>
      <c r="BV8" s="207"/>
      <c r="BW8" s="207"/>
      <c r="BX8" s="207"/>
      <c r="BY8" s="207"/>
      <c r="BZ8" s="207"/>
      <c r="CA8" s="207"/>
      <c r="CB8" s="207"/>
      <c r="CC8" s="207"/>
      <c r="CD8" s="207"/>
      <c r="CE8" s="207"/>
      <c r="CF8" s="208"/>
      <c r="CG8" s="321" t="s">
        <v>487</v>
      </c>
      <c r="CH8" s="321"/>
      <c r="CI8" s="330"/>
      <c r="CJ8" s="330"/>
      <c r="CK8" s="330"/>
      <c r="CL8" s="330"/>
      <c r="CM8" s="330"/>
      <c r="CN8" s="330"/>
      <c r="CO8" s="330"/>
      <c r="CP8" s="330"/>
      <c r="CQ8" s="330"/>
      <c r="CR8" s="330"/>
      <c r="CS8" s="330"/>
      <c r="CT8" s="330"/>
      <c r="CU8" s="330"/>
      <c r="CV8" s="138" t="s">
        <v>234</v>
      </c>
    </row>
    <row r="9" spans="2:100" ht="11.25" customHeight="1">
      <c r="B9" s="133">
        <v>4</v>
      </c>
      <c r="D9" s="193"/>
      <c r="E9" s="194"/>
      <c r="F9" s="194"/>
      <c r="G9" s="194"/>
      <c r="H9" s="194"/>
      <c r="I9" s="194"/>
      <c r="J9" s="194"/>
      <c r="K9" s="194"/>
      <c r="L9" s="194"/>
      <c r="M9" s="194"/>
      <c r="N9" s="194"/>
      <c r="O9" s="194"/>
      <c r="P9" s="194"/>
      <c r="Q9" s="194"/>
      <c r="R9" s="195"/>
      <c r="S9" s="224" t="s">
        <v>444</v>
      </c>
      <c r="T9" s="224"/>
      <c r="U9" s="196"/>
      <c r="V9" s="196"/>
      <c r="W9" s="196"/>
      <c r="X9" s="196"/>
      <c r="Y9" s="196"/>
      <c r="Z9" s="196"/>
      <c r="AA9" s="196"/>
      <c r="AB9" s="196"/>
      <c r="AC9" s="196"/>
      <c r="AD9" s="196"/>
      <c r="AE9" s="196"/>
      <c r="AF9" s="196"/>
      <c r="AG9" s="196"/>
      <c r="AH9" s="138" t="s">
        <v>234</v>
      </c>
      <c r="AI9" s="166"/>
      <c r="AK9" s="327"/>
      <c r="AL9" s="328"/>
      <c r="AM9" s="328"/>
      <c r="AN9" s="328"/>
      <c r="AO9" s="328"/>
      <c r="AP9" s="328"/>
      <c r="AQ9" s="328"/>
      <c r="AR9" s="328"/>
      <c r="AS9" s="328"/>
      <c r="AT9" s="328"/>
      <c r="AU9" s="328"/>
      <c r="AV9" s="328"/>
      <c r="AW9" s="328"/>
      <c r="AX9" s="328"/>
      <c r="AY9" s="329"/>
      <c r="AZ9" s="224" t="s">
        <v>444</v>
      </c>
      <c r="BA9" s="224"/>
      <c r="BB9" s="196"/>
      <c r="BC9" s="196"/>
      <c r="BD9" s="196"/>
      <c r="BE9" s="196"/>
      <c r="BF9" s="196"/>
      <c r="BG9" s="196"/>
      <c r="BH9" s="196"/>
      <c r="BI9" s="196"/>
      <c r="BJ9" s="196"/>
      <c r="BK9" s="196"/>
      <c r="BL9" s="196"/>
      <c r="BM9" s="196"/>
      <c r="BN9" s="196"/>
      <c r="BO9" s="138" t="s">
        <v>234</v>
      </c>
      <c r="BP9" s="166"/>
      <c r="BR9" s="206"/>
      <c r="BS9" s="207"/>
      <c r="BT9" s="207"/>
      <c r="BU9" s="207"/>
      <c r="BV9" s="207"/>
      <c r="BW9" s="207"/>
      <c r="BX9" s="207"/>
      <c r="BY9" s="207"/>
      <c r="BZ9" s="207"/>
      <c r="CA9" s="207"/>
      <c r="CB9" s="207"/>
      <c r="CC9" s="207"/>
      <c r="CD9" s="207"/>
      <c r="CE9" s="207"/>
      <c r="CF9" s="208"/>
      <c r="CG9" s="224" t="s">
        <v>444</v>
      </c>
      <c r="CH9" s="224"/>
      <c r="CI9" s="196"/>
      <c r="CJ9" s="196"/>
      <c r="CK9" s="196"/>
      <c r="CL9" s="196"/>
      <c r="CM9" s="196"/>
      <c r="CN9" s="196"/>
      <c r="CO9" s="196"/>
      <c r="CP9" s="196"/>
      <c r="CQ9" s="196"/>
      <c r="CR9" s="196"/>
      <c r="CS9" s="196"/>
      <c r="CT9" s="196"/>
      <c r="CU9" s="196"/>
      <c r="CV9" s="138" t="s">
        <v>234</v>
      </c>
    </row>
    <row r="10" spans="2:100" ht="11.25" customHeight="1">
      <c r="B10" s="133">
        <v>5</v>
      </c>
      <c r="D10" s="193"/>
      <c r="E10" s="194"/>
      <c r="F10" s="194"/>
      <c r="G10" s="194"/>
      <c r="H10" s="194"/>
      <c r="I10" s="194"/>
      <c r="J10" s="194"/>
      <c r="K10" s="194"/>
      <c r="L10" s="194"/>
      <c r="M10" s="194"/>
      <c r="N10" s="194"/>
      <c r="O10" s="194"/>
      <c r="P10" s="194"/>
      <c r="Q10" s="194"/>
      <c r="R10" s="195"/>
      <c r="S10" s="142"/>
      <c r="T10" s="145"/>
      <c r="U10" s="143"/>
      <c r="V10" s="143"/>
      <c r="W10" s="148"/>
      <c r="X10" s="335" t="s">
        <v>448</v>
      </c>
      <c r="Y10" s="336"/>
      <c r="Z10" s="336"/>
      <c r="AA10" s="336"/>
      <c r="AB10" s="336"/>
      <c r="AC10" s="336"/>
      <c r="AD10" s="336"/>
      <c r="AE10" s="336"/>
      <c r="AF10" s="336"/>
      <c r="AG10" s="336"/>
      <c r="AH10" s="138" t="s">
        <v>234</v>
      </c>
      <c r="AI10" s="166"/>
      <c r="AK10" s="327"/>
      <c r="AL10" s="328"/>
      <c r="AM10" s="328"/>
      <c r="AN10" s="328"/>
      <c r="AO10" s="328"/>
      <c r="AP10" s="328"/>
      <c r="AQ10" s="328"/>
      <c r="AR10" s="328"/>
      <c r="AS10" s="328"/>
      <c r="AT10" s="328"/>
      <c r="AU10" s="328"/>
      <c r="AV10" s="328"/>
      <c r="AW10" s="328"/>
      <c r="AX10" s="328"/>
      <c r="AY10" s="329"/>
      <c r="AZ10" s="142"/>
      <c r="BA10" s="145"/>
      <c r="BB10" s="143"/>
      <c r="BC10" s="143"/>
      <c r="BD10" s="148"/>
      <c r="BE10" s="335" t="s">
        <v>448</v>
      </c>
      <c r="BF10" s="336"/>
      <c r="BG10" s="336"/>
      <c r="BH10" s="336"/>
      <c r="BI10" s="336"/>
      <c r="BJ10" s="336"/>
      <c r="BK10" s="336"/>
      <c r="BL10" s="336"/>
      <c r="BM10" s="336"/>
      <c r="BN10" s="336"/>
      <c r="BO10" s="138" t="s">
        <v>234</v>
      </c>
      <c r="BP10" s="166"/>
      <c r="BR10" s="206"/>
      <c r="BS10" s="207"/>
      <c r="BT10" s="207"/>
      <c r="BU10" s="207"/>
      <c r="BV10" s="207"/>
      <c r="BW10" s="207"/>
      <c r="BX10" s="207"/>
      <c r="BY10" s="207"/>
      <c r="BZ10" s="207"/>
      <c r="CA10" s="207"/>
      <c r="CB10" s="207"/>
      <c r="CC10" s="207"/>
      <c r="CD10" s="207"/>
      <c r="CE10" s="207"/>
      <c r="CF10" s="208"/>
      <c r="CG10" s="142"/>
      <c r="CH10" s="145"/>
      <c r="CI10" s="143"/>
      <c r="CJ10" s="143"/>
      <c r="CK10" s="148"/>
      <c r="CL10" s="335" t="s">
        <v>448</v>
      </c>
      <c r="CM10" s="336"/>
      <c r="CN10" s="336"/>
      <c r="CO10" s="336"/>
      <c r="CP10" s="336"/>
      <c r="CQ10" s="336"/>
      <c r="CR10" s="336"/>
      <c r="CS10" s="336"/>
      <c r="CT10" s="336"/>
      <c r="CU10" s="336"/>
      <c r="CV10" s="138" t="s">
        <v>234</v>
      </c>
    </row>
    <row r="11" spans="2:100" ht="11.25" customHeight="1">
      <c r="B11" s="133">
        <v>6</v>
      </c>
      <c r="D11" s="193"/>
      <c r="E11" s="194"/>
      <c r="F11" s="194"/>
      <c r="G11" s="194"/>
      <c r="H11" s="194"/>
      <c r="I11" s="194"/>
      <c r="J11" s="194"/>
      <c r="K11" s="194"/>
      <c r="L11" s="194"/>
      <c r="M11" s="194"/>
      <c r="N11" s="194"/>
      <c r="O11" s="194"/>
      <c r="P11" s="194"/>
      <c r="Q11" s="194"/>
      <c r="R11" s="195"/>
      <c r="S11" s="142"/>
      <c r="T11" s="145"/>
      <c r="U11" s="143"/>
      <c r="V11" s="143"/>
      <c r="W11" s="148"/>
      <c r="X11" s="331" t="s">
        <v>440</v>
      </c>
      <c r="Y11" s="332"/>
      <c r="Z11" s="332"/>
      <c r="AA11" s="332"/>
      <c r="AB11" s="332"/>
      <c r="AC11" s="332"/>
      <c r="AD11" s="332"/>
      <c r="AE11" s="332"/>
      <c r="AF11" s="332"/>
      <c r="AG11" s="332"/>
      <c r="AH11" s="138" t="s">
        <v>234</v>
      </c>
      <c r="AI11" s="166"/>
      <c r="AK11" s="327"/>
      <c r="AL11" s="328"/>
      <c r="AM11" s="328"/>
      <c r="AN11" s="328"/>
      <c r="AO11" s="328"/>
      <c r="AP11" s="328"/>
      <c r="AQ11" s="328"/>
      <c r="AR11" s="328"/>
      <c r="AS11" s="328"/>
      <c r="AT11" s="328"/>
      <c r="AU11" s="328"/>
      <c r="AV11" s="328"/>
      <c r="AW11" s="328"/>
      <c r="AX11" s="328"/>
      <c r="AY11" s="329"/>
      <c r="AZ11" s="142"/>
      <c r="BA11" s="145"/>
      <c r="BB11" s="143"/>
      <c r="BC11" s="143"/>
      <c r="BD11" s="148"/>
      <c r="BE11" s="331" t="s">
        <v>440</v>
      </c>
      <c r="BF11" s="332"/>
      <c r="BG11" s="332"/>
      <c r="BH11" s="332"/>
      <c r="BI11" s="332"/>
      <c r="BJ11" s="332"/>
      <c r="BK11" s="332"/>
      <c r="BL11" s="332"/>
      <c r="BM11" s="332"/>
      <c r="BN11" s="332"/>
      <c r="BO11" s="138" t="s">
        <v>234</v>
      </c>
      <c r="BP11" s="166"/>
      <c r="BR11" s="206"/>
      <c r="BS11" s="207"/>
      <c r="BT11" s="207"/>
      <c r="BU11" s="207"/>
      <c r="BV11" s="207"/>
      <c r="BW11" s="207"/>
      <c r="BX11" s="207"/>
      <c r="BY11" s="207"/>
      <c r="BZ11" s="207"/>
      <c r="CA11" s="207"/>
      <c r="CB11" s="207"/>
      <c r="CC11" s="207"/>
      <c r="CD11" s="207"/>
      <c r="CE11" s="207"/>
      <c r="CF11" s="208"/>
      <c r="CG11" s="142"/>
      <c r="CH11" s="145"/>
      <c r="CI11" s="143"/>
      <c r="CJ11" s="143"/>
      <c r="CK11" s="148"/>
      <c r="CL11" s="331" t="s">
        <v>440</v>
      </c>
      <c r="CM11" s="332"/>
      <c r="CN11" s="332"/>
      <c r="CO11" s="332"/>
      <c r="CP11" s="332"/>
      <c r="CQ11" s="332"/>
      <c r="CR11" s="332"/>
      <c r="CS11" s="332"/>
      <c r="CT11" s="332"/>
      <c r="CU11" s="332"/>
      <c r="CV11" s="138" t="s">
        <v>234</v>
      </c>
    </row>
    <row r="12" spans="2:100" ht="11.25" customHeight="1">
      <c r="B12" s="133">
        <v>7</v>
      </c>
      <c r="D12" s="193"/>
      <c r="E12" s="194"/>
      <c r="F12" s="194"/>
      <c r="G12" s="194"/>
      <c r="H12" s="194"/>
      <c r="I12" s="194"/>
      <c r="J12" s="194"/>
      <c r="K12" s="194"/>
      <c r="L12" s="194"/>
      <c r="M12" s="194"/>
      <c r="N12" s="194"/>
      <c r="O12" s="194"/>
      <c r="P12" s="194"/>
      <c r="Q12" s="194"/>
      <c r="R12" s="195"/>
      <c r="S12" s="149"/>
      <c r="T12" s="150"/>
      <c r="U12" s="151"/>
      <c r="V12" s="143"/>
      <c r="W12" s="148"/>
      <c r="X12" s="333" t="s">
        <v>442</v>
      </c>
      <c r="Y12" s="334"/>
      <c r="Z12" s="334"/>
      <c r="AA12" s="334"/>
      <c r="AB12" s="334"/>
      <c r="AC12" s="334"/>
      <c r="AD12" s="334"/>
      <c r="AE12" s="334"/>
      <c r="AF12" s="334"/>
      <c r="AG12" s="334"/>
      <c r="AH12" s="138" t="s">
        <v>234</v>
      </c>
      <c r="AI12" s="166"/>
      <c r="AK12" s="327"/>
      <c r="AL12" s="328"/>
      <c r="AM12" s="328"/>
      <c r="AN12" s="328"/>
      <c r="AO12" s="328"/>
      <c r="AP12" s="328"/>
      <c r="AQ12" s="328"/>
      <c r="AR12" s="328"/>
      <c r="AS12" s="328"/>
      <c r="AT12" s="328"/>
      <c r="AU12" s="328"/>
      <c r="AV12" s="328"/>
      <c r="AW12" s="328"/>
      <c r="AX12" s="328"/>
      <c r="AY12" s="329"/>
      <c r="AZ12" s="149"/>
      <c r="BA12" s="150"/>
      <c r="BB12" s="151"/>
      <c r="BC12" s="143"/>
      <c r="BD12" s="148"/>
      <c r="BE12" s="333" t="s">
        <v>442</v>
      </c>
      <c r="BF12" s="334"/>
      <c r="BG12" s="334"/>
      <c r="BH12" s="334"/>
      <c r="BI12" s="334"/>
      <c r="BJ12" s="334"/>
      <c r="BK12" s="334"/>
      <c r="BL12" s="334"/>
      <c r="BM12" s="334"/>
      <c r="BN12" s="334"/>
      <c r="BO12" s="138" t="s">
        <v>234</v>
      </c>
      <c r="BP12" s="166"/>
      <c r="BR12" s="206"/>
      <c r="BS12" s="207"/>
      <c r="BT12" s="207"/>
      <c r="BU12" s="207"/>
      <c r="BV12" s="207"/>
      <c r="BW12" s="207"/>
      <c r="BX12" s="207"/>
      <c r="BY12" s="207"/>
      <c r="BZ12" s="207"/>
      <c r="CA12" s="207"/>
      <c r="CB12" s="207"/>
      <c r="CC12" s="207"/>
      <c r="CD12" s="207"/>
      <c r="CE12" s="207"/>
      <c r="CF12" s="208"/>
      <c r="CG12" s="149"/>
      <c r="CH12" s="150"/>
      <c r="CI12" s="151"/>
      <c r="CJ12" s="143"/>
      <c r="CK12" s="148"/>
      <c r="CL12" s="333" t="s">
        <v>442</v>
      </c>
      <c r="CM12" s="334"/>
      <c r="CN12" s="334"/>
      <c r="CO12" s="334"/>
      <c r="CP12" s="334"/>
      <c r="CQ12" s="334"/>
      <c r="CR12" s="334"/>
      <c r="CS12" s="334"/>
      <c r="CT12" s="334"/>
      <c r="CU12" s="334"/>
      <c r="CV12" s="138" t="s">
        <v>234</v>
      </c>
    </row>
    <row r="13" spans="2:100" ht="11.25" customHeight="1">
      <c r="B13" s="133">
        <v>8</v>
      </c>
      <c r="D13" s="193"/>
      <c r="E13" s="194"/>
      <c r="F13" s="194"/>
      <c r="G13" s="194"/>
      <c r="H13" s="194"/>
      <c r="I13" s="194"/>
      <c r="J13" s="194"/>
      <c r="K13" s="194"/>
      <c r="L13" s="194"/>
      <c r="M13" s="194"/>
      <c r="N13" s="194"/>
      <c r="O13" s="194"/>
      <c r="P13" s="194"/>
      <c r="Q13" s="194"/>
      <c r="R13" s="195"/>
      <c r="S13" s="142"/>
      <c r="T13" s="145"/>
      <c r="U13" s="143"/>
      <c r="V13" s="143"/>
      <c r="W13" s="148"/>
      <c r="X13" s="230" t="s">
        <v>443</v>
      </c>
      <c r="Y13" s="231"/>
      <c r="Z13" s="231"/>
      <c r="AA13" s="231"/>
      <c r="AB13" s="231"/>
      <c r="AC13" s="231"/>
      <c r="AD13" s="231"/>
      <c r="AE13" s="231"/>
      <c r="AF13" s="231"/>
      <c r="AG13" s="231"/>
      <c r="AH13" s="138" t="s">
        <v>234</v>
      </c>
      <c r="AI13" s="166"/>
      <c r="AK13" s="327"/>
      <c r="AL13" s="328"/>
      <c r="AM13" s="328"/>
      <c r="AN13" s="328"/>
      <c r="AO13" s="328"/>
      <c r="AP13" s="328"/>
      <c r="AQ13" s="328"/>
      <c r="AR13" s="328"/>
      <c r="AS13" s="328"/>
      <c r="AT13" s="328"/>
      <c r="AU13" s="328"/>
      <c r="AV13" s="328"/>
      <c r="AW13" s="328"/>
      <c r="AX13" s="328"/>
      <c r="AY13" s="329"/>
      <c r="AZ13" s="142"/>
      <c r="BA13" s="145"/>
      <c r="BB13" s="143"/>
      <c r="BC13" s="143"/>
      <c r="BD13" s="148"/>
      <c r="BE13" s="230" t="s">
        <v>443</v>
      </c>
      <c r="BF13" s="231"/>
      <c r="BG13" s="231"/>
      <c r="BH13" s="231"/>
      <c r="BI13" s="231"/>
      <c r="BJ13" s="231"/>
      <c r="BK13" s="231"/>
      <c r="BL13" s="231"/>
      <c r="BM13" s="231"/>
      <c r="BN13" s="231"/>
      <c r="BO13" s="138" t="s">
        <v>234</v>
      </c>
      <c r="BP13" s="166"/>
      <c r="BR13" s="206"/>
      <c r="BS13" s="207"/>
      <c r="BT13" s="207"/>
      <c r="BU13" s="207"/>
      <c r="BV13" s="207"/>
      <c r="BW13" s="207"/>
      <c r="BX13" s="207"/>
      <c r="BY13" s="207"/>
      <c r="BZ13" s="207"/>
      <c r="CA13" s="207"/>
      <c r="CB13" s="207"/>
      <c r="CC13" s="207"/>
      <c r="CD13" s="207"/>
      <c r="CE13" s="207"/>
      <c r="CF13" s="208"/>
      <c r="CG13" s="142"/>
      <c r="CH13" s="145"/>
      <c r="CI13" s="143"/>
      <c r="CJ13" s="143"/>
      <c r="CK13" s="148"/>
      <c r="CL13" s="230" t="s">
        <v>443</v>
      </c>
      <c r="CM13" s="231"/>
      <c r="CN13" s="231"/>
      <c r="CO13" s="231"/>
      <c r="CP13" s="231"/>
      <c r="CQ13" s="231"/>
      <c r="CR13" s="231"/>
      <c r="CS13" s="231"/>
      <c r="CT13" s="231"/>
      <c r="CU13" s="231"/>
      <c r="CV13" s="138" t="s">
        <v>234</v>
      </c>
    </row>
    <row r="14" spans="2:100" ht="11.25" customHeight="1">
      <c r="B14" s="133">
        <v>9</v>
      </c>
      <c r="D14" s="193"/>
      <c r="E14" s="194"/>
      <c r="F14" s="194"/>
      <c r="G14" s="194"/>
      <c r="H14" s="194"/>
      <c r="I14" s="194"/>
      <c r="J14" s="194"/>
      <c r="K14" s="194"/>
      <c r="L14" s="194"/>
      <c r="M14" s="194"/>
      <c r="N14" s="194"/>
      <c r="O14" s="194"/>
      <c r="P14" s="194"/>
      <c r="Q14" s="194"/>
      <c r="R14" s="195"/>
      <c r="S14" s="142"/>
      <c r="T14" s="145"/>
      <c r="U14" s="143"/>
      <c r="V14" s="143"/>
      <c r="W14" s="148"/>
      <c r="X14" s="339" t="s">
        <v>487</v>
      </c>
      <c r="Y14" s="330"/>
      <c r="Z14" s="330"/>
      <c r="AA14" s="330"/>
      <c r="AB14" s="330"/>
      <c r="AC14" s="330"/>
      <c r="AD14" s="330"/>
      <c r="AE14" s="330"/>
      <c r="AF14" s="330"/>
      <c r="AG14" s="330"/>
      <c r="AH14" s="138" t="s">
        <v>234</v>
      </c>
      <c r="AI14" s="166"/>
      <c r="AK14" s="327"/>
      <c r="AL14" s="328"/>
      <c r="AM14" s="328"/>
      <c r="AN14" s="328"/>
      <c r="AO14" s="328"/>
      <c r="AP14" s="328"/>
      <c r="AQ14" s="328"/>
      <c r="AR14" s="328"/>
      <c r="AS14" s="328"/>
      <c r="AT14" s="328"/>
      <c r="AU14" s="328"/>
      <c r="AV14" s="328"/>
      <c r="AW14" s="328"/>
      <c r="AX14" s="328"/>
      <c r="AY14" s="329"/>
      <c r="AZ14" s="142"/>
      <c r="BA14" s="145"/>
      <c r="BB14" s="143"/>
      <c r="BC14" s="143"/>
      <c r="BD14" s="148"/>
      <c r="BE14" s="339" t="s">
        <v>487</v>
      </c>
      <c r="BF14" s="330"/>
      <c r="BG14" s="330"/>
      <c r="BH14" s="330"/>
      <c r="BI14" s="330"/>
      <c r="BJ14" s="330"/>
      <c r="BK14" s="330"/>
      <c r="BL14" s="330"/>
      <c r="BM14" s="330"/>
      <c r="BN14" s="330"/>
      <c r="BO14" s="138" t="s">
        <v>234</v>
      </c>
      <c r="BP14" s="166"/>
      <c r="BR14" s="206"/>
      <c r="BS14" s="207"/>
      <c r="BT14" s="207"/>
      <c r="BU14" s="207"/>
      <c r="BV14" s="207"/>
      <c r="BW14" s="207"/>
      <c r="BX14" s="207"/>
      <c r="BY14" s="207"/>
      <c r="BZ14" s="207"/>
      <c r="CA14" s="207"/>
      <c r="CB14" s="207"/>
      <c r="CC14" s="207"/>
      <c r="CD14" s="207"/>
      <c r="CE14" s="207"/>
      <c r="CF14" s="208"/>
      <c r="CG14" s="142"/>
      <c r="CH14" s="145"/>
      <c r="CI14" s="143"/>
      <c r="CJ14" s="143"/>
      <c r="CK14" s="148"/>
      <c r="CL14" s="339" t="s">
        <v>487</v>
      </c>
      <c r="CM14" s="330"/>
      <c r="CN14" s="330"/>
      <c r="CO14" s="330"/>
      <c r="CP14" s="330"/>
      <c r="CQ14" s="330"/>
      <c r="CR14" s="330"/>
      <c r="CS14" s="330"/>
      <c r="CT14" s="330"/>
      <c r="CU14" s="330"/>
      <c r="CV14" s="138" t="s">
        <v>234</v>
      </c>
    </row>
    <row r="15" spans="2:100" ht="11.25" customHeight="1" thickBot="1">
      <c r="B15" s="133">
        <v>10</v>
      </c>
      <c r="D15" s="193"/>
      <c r="E15" s="194"/>
      <c r="F15" s="194"/>
      <c r="G15" s="194"/>
      <c r="H15" s="194"/>
      <c r="I15" s="194"/>
      <c r="J15" s="194"/>
      <c r="K15" s="194"/>
      <c r="L15" s="194"/>
      <c r="M15" s="194"/>
      <c r="N15" s="194"/>
      <c r="O15" s="194"/>
      <c r="P15" s="194"/>
      <c r="Q15" s="194"/>
      <c r="R15" s="195"/>
      <c r="S15" s="149"/>
      <c r="T15" s="150"/>
      <c r="U15" s="151"/>
      <c r="V15" s="151"/>
      <c r="W15" s="152"/>
      <c r="X15" s="232" t="s">
        <v>444</v>
      </c>
      <c r="Y15" s="227"/>
      <c r="Z15" s="227"/>
      <c r="AA15" s="227"/>
      <c r="AB15" s="227"/>
      <c r="AC15" s="227"/>
      <c r="AD15" s="227"/>
      <c r="AE15" s="227"/>
      <c r="AF15" s="227"/>
      <c r="AG15" s="227"/>
      <c r="AH15" s="153" t="s">
        <v>234</v>
      </c>
      <c r="AI15" s="166"/>
      <c r="AK15" s="327"/>
      <c r="AL15" s="328"/>
      <c r="AM15" s="328"/>
      <c r="AN15" s="328"/>
      <c r="AO15" s="328"/>
      <c r="AP15" s="328"/>
      <c r="AQ15" s="328"/>
      <c r="AR15" s="328"/>
      <c r="AS15" s="328"/>
      <c r="AT15" s="328"/>
      <c r="AU15" s="328"/>
      <c r="AV15" s="328"/>
      <c r="AW15" s="328"/>
      <c r="AX15" s="328"/>
      <c r="AY15" s="329"/>
      <c r="AZ15" s="149"/>
      <c r="BA15" s="150"/>
      <c r="BB15" s="151"/>
      <c r="BC15" s="151"/>
      <c r="BD15" s="152"/>
      <c r="BE15" s="232" t="s">
        <v>444</v>
      </c>
      <c r="BF15" s="227"/>
      <c r="BG15" s="227"/>
      <c r="BH15" s="227"/>
      <c r="BI15" s="227"/>
      <c r="BJ15" s="227"/>
      <c r="BK15" s="227"/>
      <c r="BL15" s="227"/>
      <c r="BM15" s="227"/>
      <c r="BN15" s="227"/>
      <c r="BO15" s="153" t="s">
        <v>234</v>
      </c>
      <c r="BP15" s="166"/>
      <c r="BR15" s="206"/>
      <c r="BS15" s="207"/>
      <c r="BT15" s="207"/>
      <c r="BU15" s="207"/>
      <c r="BV15" s="207"/>
      <c r="BW15" s="207"/>
      <c r="BX15" s="207"/>
      <c r="BY15" s="207"/>
      <c r="BZ15" s="207"/>
      <c r="CA15" s="207"/>
      <c r="CB15" s="207"/>
      <c r="CC15" s="207"/>
      <c r="CD15" s="207"/>
      <c r="CE15" s="207"/>
      <c r="CF15" s="208"/>
      <c r="CG15" s="149"/>
      <c r="CH15" s="150"/>
      <c r="CI15" s="151"/>
      <c r="CJ15" s="151"/>
      <c r="CK15" s="152"/>
      <c r="CL15" s="232" t="s">
        <v>444</v>
      </c>
      <c r="CM15" s="227"/>
      <c r="CN15" s="227"/>
      <c r="CO15" s="227"/>
      <c r="CP15" s="227"/>
      <c r="CQ15" s="227"/>
      <c r="CR15" s="227"/>
      <c r="CS15" s="227"/>
      <c r="CT15" s="227"/>
      <c r="CU15" s="227"/>
      <c r="CV15" s="153" t="s">
        <v>234</v>
      </c>
    </row>
    <row r="16" spans="2:100" ht="11.25" customHeight="1">
      <c r="D16" s="154">
        <v>0</v>
      </c>
      <c r="E16" s="154">
        <v>9</v>
      </c>
      <c r="F16" s="154">
        <v>8</v>
      </c>
      <c r="G16" s="154">
        <v>7</v>
      </c>
      <c r="H16" s="154">
        <v>6</v>
      </c>
      <c r="I16" s="154">
        <v>5</v>
      </c>
      <c r="J16" s="154">
        <v>4</v>
      </c>
      <c r="K16" s="154">
        <v>3</v>
      </c>
      <c r="L16" s="154">
        <v>2</v>
      </c>
      <c r="M16" s="154">
        <v>1</v>
      </c>
      <c r="N16" s="154">
        <v>0</v>
      </c>
      <c r="O16" s="154">
        <v>9</v>
      </c>
      <c r="P16" s="154">
        <v>8</v>
      </c>
      <c r="Q16" s="154">
        <v>7</v>
      </c>
      <c r="R16" s="154">
        <v>6</v>
      </c>
      <c r="S16" s="154">
        <v>5</v>
      </c>
      <c r="T16" s="154">
        <v>4</v>
      </c>
      <c r="U16" s="154">
        <v>3</v>
      </c>
      <c r="V16" s="154">
        <v>2</v>
      </c>
      <c r="W16" s="154">
        <v>1</v>
      </c>
      <c r="X16" s="154">
        <v>0</v>
      </c>
      <c r="Y16" s="154">
        <v>9</v>
      </c>
      <c r="Z16" s="154">
        <v>8</v>
      </c>
      <c r="AA16" s="154">
        <v>7</v>
      </c>
      <c r="AB16" s="154">
        <v>6</v>
      </c>
      <c r="AC16" s="154">
        <v>5</v>
      </c>
      <c r="AD16" s="154">
        <v>4</v>
      </c>
      <c r="AE16" s="154">
        <v>3</v>
      </c>
      <c r="AF16" s="154">
        <v>2</v>
      </c>
      <c r="AG16" s="154">
        <v>1</v>
      </c>
      <c r="AH16" s="155"/>
      <c r="AI16" s="166"/>
      <c r="AK16" s="154">
        <v>0</v>
      </c>
      <c r="AL16" s="154">
        <v>9</v>
      </c>
      <c r="AM16" s="154">
        <v>8</v>
      </c>
      <c r="AN16" s="154">
        <v>7</v>
      </c>
      <c r="AO16" s="154">
        <v>6</v>
      </c>
      <c r="AP16" s="154">
        <v>5</v>
      </c>
      <c r="AQ16" s="154">
        <v>4</v>
      </c>
      <c r="AR16" s="154">
        <v>3</v>
      </c>
      <c r="AS16" s="154">
        <v>2</v>
      </c>
      <c r="AT16" s="154">
        <v>1</v>
      </c>
      <c r="AU16" s="154">
        <v>0</v>
      </c>
      <c r="AV16" s="154">
        <v>9</v>
      </c>
      <c r="AW16" s="154">
        <v>8</v>
      </c>
      <c r="AX16" s="154">
        <v>7</v>
      </c>
      <c r="AY16" s="154">
        <v>6</v>
      </c>
      <c r="AZ16" s="154">
        <v>5</v>
      </c>
      <c r="BA16" s="154">
        <v>4</v>
      </c>
      <c r="BB16" s="154">
        <v>3</v>
      </c>
      <c r="BC16" s="154">
        <v>2</v>
      </c>
      <c r="BD16" s="154">
        <v>1</v>
      </c>
      <c r="BE16" s="154">
        <v>0</v>
      </c>
      <c r="BF16" s="154">
        <v>9</v>
      </c>
      <c r="BG16" s="154">
        <v>8</v>
      </c>
      <c r="BH16" s="154">
        <v>7</v>
      </c>
      <c r="BI16" s="154">
        <v>6</v>
      </c>
      <c r="BJ16" s="154">
        <v>5</v>
      </c>
      <c r="BK16" s="154">
        <v>4</v>
      </c>
      <c r="BL16" s="154">
        <v>3</v>
      </c>
      <c r="BM16" s="154">
        <v>2</v>
      </c>
      <c r="BN16" s="154">
        <v>1</v>
      </c>
      <c r="BO16" s="155"/>
      <c r="BP16" s="166"/>
      <c r="BR16" s="154">
        <v>0</v>
      </c>
      <c r="BS16" s="154">
        <v>9</v>
      </c>
      <c r="BT16" s="154">
        <v>8</v>
      </c>
      <c r="BU16" s="154">
        <v>7</v>
      </c>
      <c r="BV16" s="154">
        <v>6</v>
      </c>
      <c r="BW16" s="154">
        <v>5</v>
      </c>
      <c r="BX16" s="154">
        <v>4</v>
      </c>
      <c r="BY16" s="154">
        <v>3</v>
      </c>
      <c r="BZ16" s="154">
        <v>2</v>
      </c>
      <c r="CA16" s="154">
        <v>1</v>
      </c>
      <c r="CB16" s="154">
        <v>0</v>
      </c>
      <c r="CC16" s="154">
        <v>9</v>
      </c>
      <c r="CD16" s="154">
        <v>8</v>
      </c>
      <c r="CE16" s="154">
        <v>7</v>
      </c>
      <c r="CF16" s="154">
        <v>6</v>
      </c>
      <c r="CG16" s="154">
        <v>5</v>
      </c>
      <c r="CH16" s="154">
        <v>4</v>
      </c>
      <c r="CI16" s="154">
        <v>3</v>
      </c>
      <c r="CJ16" s="154">
        <v>2</v>
      </c>
      <c r="CK16" s="154">
        <v>1</v>
      </c>
      <c r="CL16" s="154">
        <v>0</v>
      </c>
      <c r="CM16" s="154">
        <v>9</v>
      </c>
      <c r="CN16" s="154">
        <v>8</v>
      </c>
      <c r="CO16" s="154">
        <v>7</v>
      </c>
      <c r="CP16" s="154">
        <v>6</v>
      </c>
      <c r="CQ16" s="154">
        <v>5</v>
      </c>
      <c r="CR16" s="154">
        <v>4</v>
      </c>
      <c r="CS16" s="154">
        <v>3</v>
      </c>
      <c r="CT16" s="154">
        <v>2</v>
      </c>
      <c r="CU16" s="154">
        <v>1</v>
      </c>
      <c r="CV16" s="155"/>
    </row>
    <row r="18" spans="2:100" ht="15" customHeight="1">
      <c r="C18" t="s">
        <v>507</v>
      </c>
    </row>
    <row r="19" spans="2:100" ht="11.25" customHeight="1" thickBot="1">
      <c r="C19"/>
      <c r="D19" s="133" t="s">
        <v>476</v>
      </c>
      <c r="AG19" s="134" t="s">
        <v>477</v>
      </c>
      <c r="AJ19"/>
      <c r="AK19" s="133" t="s">
        <v>476</v>
      </c>
      <c r="BN19" s="134" t="s">
        <v>477</v>
      </c>
      <c r="BQ19"/>
      <c r="BR19" s="133" t="s">
        <v>476</v>
      </c>
      <c r="CU19" s="134" t="s">
        <v>477</v>
      </c>
    </row>
    <row r="20" spans="2:100" ht="11.25" customHeight="1">
      <c r="D20" s="135">
        <v>1</v>
      </c>
      <c r="E20" s="135">
        <v>2</v>
      </c>
      <c r="F20" s="135">
        <v>3</v>
      </c>
      <c r="G20" s="135">
        <v>4</v>
      </c>
      <c r="H20" s="135">
        <v>5</v>
      </c>
      <c r="I20" s="135">
        <v>6</v>
      </c>
      <c r="J20" s="135">
        <v>7</v>
      </c>
      <c r="K20" s="135">
        <v>8</v>
      </c>
      <c r="L20" s="135">
        <v>9</v>
      </c>
      <c r="M20" s="135">
        <v>0</v>
      </c>
      <c r="N20" s="135">
        <v>1</v>
      </c>
      <c r="O20" s="135">
        <v>2</v>
      </c>
      <c r="P20" s="135">
        <v>3</v>
      </c>
      <c r="Q20" s="135">
        <v>4</v>
      </c>
      <c r="R20" s="135">
        <v>5</v>
      </c>
      <c r="S20" s="135">
        <v>6</v>
      </c>
      <c r="T20" s="135">
        <v>7</v>
      </c>
      <c r="U20" s="135">
        <v>8</v>
      </c>
      <c r="V20" s="135">
        <v>9</v>
      </c>
      <c r="W20" s="135">
        <v>0</v>
      </c>
      <c r="X20" s="135">
        <v>1</v>
      </c>
      <c r="Y20" s="135">
        <v>2</v>
      </c>
      <c r="Z20" s="135">
        <v>3</v>
      </c>
      <c r="AA20" s="135">
        <v>4</v>
      </c>
      <c r="AB20" s="135">
        <v>5</v>
      </c>
      <c r="AC20" s="135">
        <v>6</v>
      </c>
      <c r="AD20" s="135">
        <v>7</v>
      </c>
      <c r="AE20" s="135">
        <v>8</v>
      </c>
      <c r="AF20" s="135">
        <v>9</v>
      </c>
      <c r="AG20" s="136">
        <v>0</v>
      </c>
      <c r="AH20" s="137" t="s">
        <v>469</v>
      </c>
      <c r="AI20" s="166"/>
      <c r="AK20" s="135">
        <v>1</v>
      </c>
      <c r="AL20" s="135">
        <v>2</v>
      </c>
      <c r="AM20" s="135">
        <v>3</v>
      </c>
      <c r="AN20" s="135">
        <v>4</v>
      </c>
      <c r="AO20" s="135">
        <v>5</v>
      </c>
      <c r="AP20" s="135">
        <v>6</v>
      </c>
      <c r="AQ20" s="135">
        <v>7</v>
      </c>
      <c r="AR20" s="135">
        <v>8</v>
      </c>
      <c r="AS20" s="135">
        <v>9</v>
      </c>
      <c r="AT20" s="135">
        <v>0</v>
      </c>
      <c r="AU20" s="135">
        <v>1</v>
      </c>
      <c r="AV20" s="135">
        <v>2</v>
      </c>
      <c r="AW20" s="135">
        <v>3</v>
      </c>
      <c r="AX20" s="135">
        <v>4</v>
      </c>
      <c r="AY20" s="135">
        <v>5</v>
      </c>
      <c r="AZ20" s="135">
        <v>6</v>
      </c>
      <c r="BA20" s="135">
        <v>7</v>
      </c>
      <c r="BB20" s="135">
        <v>8</v>
      </c>
      <c r="BC20" s="135">
        <v>9</v>
      </c>
      <c r="BD20" s="135">
        <v>0</v>
      </c>
      <c r="BE20" s="135">
        <v>1</v>
      </c>
      <c r="BF20" s="135">
        <v>2</v>
      </c>
      <c r="BG20" s="135">
        <v>3</v>
      </c>
      <c r="BH20" s="135">
        <v>4</v>
      </c>
      <c r="BI20" s="135">
        <v>5</v>
      </c>
      <c r="BJ20" s="135">
        <v>6</v>
      </c>
      <c r="BK20" s="135">
        <v>7</v>
      </c>
      <c r="BL20" s="135">
        <v>8</v>
      </c>
      <c r="BM20" s="135">
        <v>9</v>
      </c>
      <c r="BN20" s="135">
        <v>0</v>
      </c>
      <c r="BO20" s="137" t="s">
        <v>469</v>
      </c>
      <c r="BP20" s="166"/>
      <c r="BR20" s="135">
        <v>1</v>
      </c>
      <c r="BS20" s="135">
        <v>2</v>
      </c>
      <c r="BT20" s="135">
        <v>3</v>
      </c>
      <c r="BU20" s="135">
        <v>4</v>
      </c>
      <c r="BV20" s="135">
        <v>5</v>
      </c>
      <c r="BW20" s="135">
        <v>6</v>
      </c>
      <c r="BX20" s="135">
        <v>7</v>
      </c>
      <c r="BY20" s="135">
        <v>8</v>
      </c>
      <c r="BZ20" s="135">
        <v>9</v>
      </c>
      <c r="CA20" s="135">
        <v>0</v>
      </c>
      <c r="CB20" s="135">
        <v>1</v>
      </c>
      <c r="CC20" s="135">
        <v>2</v>
      </c>
      <c r="CD20" s="135">
        <v>3</v>
      </c>
      <c r="CE20" s="135">
        <v>4</v>
      </c>
      <c r="CF20" s="135">
        <v>5</v>
      </c>
      <c r="CG20" s="135">
        <v>6</v>
      </c>
      <c r="CH20" s="135">
        <v>7</v>
      </c>
      <c r="CI20" s="135">
        <v>8</v>
      </c>
      <c r="CJ20" s="135">
        <v>9</v>
      </c>
      <c r="CK20" s="135">
        <v>0</v>
      </c>
      <c r="CL20" s="135">
        <v>1</v>
      </c>
      <c r="CM20" s="135">
        <v>2</v>
      </c>
      <c r="CN20" s="135">
        <v>3</v>
      </c>
      <c r="CO20" s="135">
        <v>4</v>
      </c>
      <c r="CP20" s="135">
        <v>5</v>
      </c>
      <c r="CQ20" s="135">
        <v>6</v>
      </c>
      <c r="CR20" s="135">
        <v>7</v>
      </c>
      <c r="CS20" s="135">
        <v>8</v>
      </c>
      <c r="CT20" s="135">
        <v>9</v>
      </c>
      <c r="CU20" s="135">
        <v>0</v>
      </c>
      <c r="CV20" s="137" t="s">
        <v>469</v>
      </c>
    </row>
    <row r="21" spans="2:100" ht="11.25" customHeight="1">
      <c r="B21" s="133">
        <v>1</v>
      </c>
      <c r="D21" s="335" t="s">
        <v>448</v>
      </c>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138" t="s">
        <v>234</v>
      </c>
      <c r="AI21" s="166"/>
      <c r="AK21" s="331" t="s">
        <v>440</v>
      </c>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138" t="s">
        <v>234</v>
      </c>
      <c r="BP21" s="166"/>
      <c r="BR21" s="337" t="s">
        <v>442</v>
      </c>
      <c r="BS21" s="338"/>
      <c r="BT21" s="338"/>
      <c r="BU21" s="338"/>
      <c r="BV21" s="338"/>
      <c r="BW21" s="338"/>
      <c r="BX21" s="338"/>
      <c r="BY21" s="338"/>
      <c r="BZ21" s="338"/>
      <c r="CA21" s="338"/>
      <c r="CB21" s="338"/>
      <c r="CC21" s="338"/>
      <c r="CD21" s="338"/>
      <c r="CE21" s="338"/>
      <c r="CF21" s="338"/>
      <c r="CG21" s="338"/>
      <c r="CH21" s="338"/>
      <c r="CI21" s="338"/>
      <c r="CJ21" s="338"/>
      <c r="CK21" s="338"/>
      <c r="CL21" s="338"/>
      <c r="CM21" s="338"/>
      <c r="CN21" s="338"/>
      <c r="CO21" s="338"/>
      <c r="CP21" s="338"/>
      <c r="CQ21" s="338"/>
      <c r="CR21" s="338"/>
      <c r="CS21" s="338"/>
      <c r="CT21" s="338"/>
      <c r="CU21" s="338"/>
      <c r="CV21" s="138" t="s">
        <v>234</v>
      </c>
    </row>
    <row r="22" spans="2:100" ht="11.25" customHeight="1">
      <c r="B22" s="133">
        <v>2</v>
      </c>
      <c r="D22" s="345" t="s">
        <v>448</v>
      </c>
      <c r="E22" s="346"/>
      <c r="F22" s="346"/>
      <c r="G22" s="346"/>
      <c r="H22" s="346"/>
      <c r="I22" s="346"/>
      <c r="J22" s="346"/>
      <c r="K22" s="346"/>
      <c r="L22" s="346"/>
      <c r="M22" s="346"/>
      <c r="N22" s="346"/>
      <c r="O22" s="346"/>
      <c r="P22" s="346"/>
      <c r="Q22" s="346"/>
      <c r="R22" s="346"/>
      <c r="S22" s="346"/>
      <c r="T22" s="346"/>
      <c r="U22" s="346"/>
      <c r="V22" s="346"/>
      <c r="W22" s="347"/>
      <c r="X22" s="335" t="s">
        <v>448</v>
      </c>
      <c r="Y22" s="336"/>
      <c r="Z22" s="336"/>
      <c r="AA22" s="336"/>
      <c r="AB22" s="336"/>
      <c r="AC22" s="336"/>
      <c r="AD22" s="336"/>
      <c r="AE22" s="336"/>
      <c r="AF22" s="336"/>
      <c r="AG22" s="336"/>
      <c r="AH22" s="138" t="s">
        <v>234</v>
      </c>
      <c r="AI22" s="166"/>
      <c r="AK22" s="354" t="s">
        <v>440</v>
      </c>
      <c r="AL22" s="355"/>
      <c r="AM22" s="355"/>
      <c r="AN22" s="355"/>
      <c r="AO22" s="355"/>
      <c r="AP22" s="355"/>
      <c r="AQ22" s="355"/>
      <c r="AR22" s="355"/>
      <c r="AS22" s="355"/>
      <c r="AT22" s="355"/>
      <c r="AU22" s="355"/>
      <c r="AV22" s="355"/>
      <c r="AW22" s="355"/>
      <c r="AX22" s="355"/>
      <c r="AY22" s="355"/>
      <c r="AZ22" s="355"/>
      <c r="BA22" s="355"/>
      <c r="BB22" s="355"/>
      <c r="BC22" s="355"/>
      <c r="BD22" s="356"/>
      <c r="BE22" s="335" t="s">
        <v>448</v>
      </c>
      <c r="BF22" s="336"/>
      <c r="BG22" s="336"/>
      <c r="BH22" s="336"/>
      <c r="BI22" s="336"/>
      <c r="BJ22" s="336"/>
      <c r="BK22" s="336"/>
      <c r="BL22" s="336"/>
      <c r="BM22" s="336"/>
      <c r="BN22" s="336"/>
      <c r="BO22" s="138" t="s">
        <v>234</v>
      </c>
      <c r="BP22" s="166"/>
      <c r="BR22" s="333" t="s">
        <v>442</v>
      </c>
      <c r="BS22" s="334"/>
      <c r="BT22" s="334"/>
      <c r="BU22" s="334"/>
      <c r="BV22" s="334"/>
      <c r="BW22" s="334"/>
      <c r="BX22" s="334"/>
      <c r="BY22" s="334"/>
      <c r="BZ22" s="334"/>
      <c r="CA22" s="334"/>
      <c r="CB22" s="334"/>
      <c r="CC22" s="334"/>
      <c r="CD22" s="334"/>
      <c r="CE22" s="334"/>
      <c r="CF22" s="334"/>
      <c r="CG22" s="334"/>
      <c r="CH22" s="334"/>
      <c r="CI22" s="334"/>
      <c r="CJ22" s="334"/>
      <c r="CK22" s="363"/>
      <c r="CL22" s="335" t="s">
        <v>448</v>
      </c>
      <c r="CM22" s="336"/>
      <c r="CN22" s="336"/>
      <c r="CO22" s="336"/>
      <c r="CP22" s="336"/>
      <c r="CQ22" s="336"/>
      <c r="CR22" s="336"/>
      <c r="CS22" s="336"/>
      <c r="CT22" s="336"/>
      <c r="CU22" s="336"/>
      <c r="CV22" s="138" t="s">
        <v>234</v>
      </c>
    </row>
    <row r="23" spans="2:100" ht="11.25" customHeight="1">
      <c r="B23" s="133">
        <v>3</v>
      </c>
      <c r="D23" s="348"/>
      <c r="E23" s="349"/>
      <c r="F23" s="349"/>
      <c r="G23" s="349"/>
      <c r="H23" s="349"/>
      <c r="I23" s="349"/>
      <c r="J23" s="349"/>
      <c r="K23" s="349"/>
      <c r="L23" s="349"/>
      <c r="M23" s="349"/>
      <c r="N23" s="349"/>
      <c r="O23" s="349"/>
      <c r="P23" s="349"/>
      <c r="Q23" s="349"/>
      <c r="R23" s="349"/>
      <c r="S23" s="349"/>
      <c r="T23" s="349"/>
      <c r="U23" s="349"/>
      <c r="V23" s="349"/>
      <c r="W23" s="350"/>
      <c r="X23" s="331" t="s">
        <v>440</v>
      </c>
      <c r="Y23" s="332"/>
      <c r="Z23" s="332"/>
      <c r="AA23" s="332"/>
      <c r="AB23" s="332"/>
      <c r="AC23" s="332"/>
      <c r="AD23" s="332"/>
      <c r="AE23" s="332"/>
      <c r="AF23" s="332"/>
      <c r="AG23" s="332"/>
      <c r="AH23" s="138" t="s">
        <v>234</v>
      </c>
      <c r="AI23" s="166"/>
      <c r="AK23" s="357"/>
      <c r="AL23" s="358"/>
      <c r="AM23" s="358"/>
      <c r="AN23" s="358"/>
      <c r="AO23" s="358"/>
      <c r="AP23" s="358"/>
      <c r="AQ23" s="358"/>
      <c r="AR23" s="358"/>
      <c r="AS23" s="358"/>
      <c r="AT23" s="358"/>
      <c r="AU23" s="358"/>
      <c r="AV23" s="358"/>
      <c r="AW23" s="358"/>
      <c r="AX23" s="358"/>
      <c r="AY23" s="358"/>
      <c r="AZ23" s="358"/>
      <c r="BA23" s="358"/>
      <c r="BB23" s="358"/>
      <c r="BC23" s="358"/>
      <c r="BD23" s="359"/>
      <c r="BE23" s="331" t="s">
        <v>440</v>
      </c>
      <c r="BF23" s="332"/>
      <c r="BG23" s="332"/>
      <c r="BH23" s="332"/>
      <c r="BI23" s="332"/>
      <c r="BJ23" s="332"/>
      <c r="BK23" s="332"/>
      <c r="BL23" s="332"/>
      <c r="BM23" s="332"/>
      <c r="BN23" s="332"/>
      <c r="BO23" s="138" t="s">
        <v>234</v>
      </c>
      <c r="BP23" s="166"/>
      <c r="BR23" s="364"/>
      <c r="BS23" s="365"/>
      <c r="BT23" s="365"/>
      <c r="BU23" s="365"/>
      <c r="BV23" s="365"/>
      <c r="BW23" s="365"/>
      <c r="BX23" s="365"/>
      <c r="BY23" s="365"/>
      <c r="BZ23" s="365"/>
      <c r="CA23" s="365"/>
      <c r="CB23" s="365"/>
      <c r="CC23" s="365"/>
      <c r="CD23" s="365"/>
      <c r="CE23" s="365"/>
      <c r="CF23" s="365"/>
      <c r="CG23" s="365"/>
      <c r="CH23" s="365"/>
      <c r="CI23" s="365"/>
      <c r="CJ23" s="365"/>
      <c r="CK23" s="366"/>
      <c r="CL23" s="331" t="s">
        <v>440</v>
      </c>
      <c r="CM23" s="332"/>
      <c r="CN23" s="332"/>
      <c r="CO23" s="332"/>
      <c r="CP23" s="332"/>
      <c r="CQ23" s="332"/>
      <c r="CR23" s="332"/>
      <c r="CS23" s="332"/>
      <c r="CT23" s="332"/>
      <c r="CU23" s="332"/>
      <c r="CV23" s="138" t="s">
        <v>234</v>
      </c>
    </row>
    <row r="24" spans="2:100" ht="11.25" customHeight="1">
      <c r="B24" s="133">
        <v>4</v>
      </c>
      <c r="D24" s="348"/>
      <c r="E24" s="349"/>
      <c r="F24" s="349"/>
      <c r="G24" s="349"/>
      <c r="H24" s="349"/>
      <c r="I24" s="349"/>
      <c r="J24" s="349"/>
      <c r="K24" s="349"/>
      <c r="L24" s="349"/>
      <c r="M24" s="349"/>
      <c r="N24" s="349"/>
      <c r="O24" s="349"/>
      <c r="P24" s="349"/>
      <c r="Q24" s="349"/>
      <c r="R24" s="349"/>
      <c r="S24" s="349"/>
      <c r="T24" s="349"/>
      <c r="U24" s="349"/>
      <c r="V24" s="349"/>
      <c r="W24" s="350"/>
      <c r="X24" s="333" t="s">
        <v>442</v>
      </c>
      <c r="Y24" s="334"/>
      <c r="Z24" s="334"/>
      <c r="AA24" s="334"/>
      <c r="AB24" s="334"/>
      <c r="AC24" s="334"/>
      <c r="AD24" s="334"/>
      <c r="AE24" s="334"/>
      <c r="AF24" s="334"/>
      <c r="AG24" s="334"/>
      <c r="AH24" s="138" t="s">
        <v>234</v>
      </c>
      <c r="AI24" s="166"/>
      <c r="AK24" s="357"/>
      <c r="AL24" s="358"/>
      <c r="AM24" s="358"/>
      <c r="AN24" s="358"/>
      <c r="AO24" s="358"/>
      <c r="AP24" s="358"/>
      <c r="AQ24" s="358"/>
      <c r="AR24" s="358"/>
      <c r="AS24" s="358"/>
      <c r="AT24" s="358"/>
      <c r="AU24" s="358"/>
      <c r="AV24" s="358"/>
      <c r="AW24" s="358"/>
      <c r="AX24" s="358"/>
      <c r="AY24" s="358"/>
      <c r="AZ24" s="358"/>
      <c r="BA24" s="358"/>
      <c r="BB24" s="358"/>
      <c r="BC24" s="358"/>
      <c r="BD24" s="359"/>
      <c r="BE24" s="333" t="s">
        <v>442</v>
      </c>
      <c r="BF24" s="334"/>
      <c r="BG24" s="334"/>
      <c r="BH24" s="334"/>
      <c r="BI24" s="334"/>
      <c r="BJ24" s="334"/>
      <c r="BK24" s="334"/>
      <c r="BL24" s="334"/>
      <c r="BM24" s="334"/>
      <c r="BN24" s="334"/>
      <c r="BO24" s="138" t="s">
        <v>234</v>
      </c>
      <c r="BP24" s="166"/>
      <c r="BR24" s="364"/>
      <c r="BS24" s="365"/>
      <c r="BT24" s="365"/>
      <c r="BU24" s="365"/>
      <c r="BV24" s="365"/>
      <c r="BW24" s="365"/>
      <c r="BX24" s="365"/>
      <c r="BY24" s="365"/>
      <c r="BZ24" s="365"/>
      <c r="CA24" s="365"/>
      <c r="CB24" s="365"/>
      <c r="CC24" s="365"/>
      <c r="CD24" s="365"/>
      <c r="CE24" s="365"/>
      <c r="CF24" s="365"/>
      <c r="CG24" s="365"/>
      <c r="CH24" s="365"/>
      <c r="CI24" s="365"/>
      <c r="CJ24" s="365"/>
      <c r="CK24" s="366"/>
      <c r="CL24" s="333" t="s">
        <v>442</v>
      </c>
      <c r="CM24" s="334"/>
      <c r="CN24" s="334"/>
      <c r="CO24" s="334"/>
      <c r="CP24" s="334"/>
      <c r="CQ24" s="334"/>
      <c r="CR24" s="334"/>
      <c r="CS24" s="334"/>
      <c r="CT24" s="334"/>
      <c r="CU24" s="334"/>
      <c r="CV24" s="138" t="s">
        <v>234</v>
      </c>
    </row>
    <row r="25" spans="2:100" ht="11.25" customHeight="1">
      <c r="B25" s="133">
        <v>5</v>
      </c>
      <c r="D25" s="348"/>
      <c r="E25" s="349"/>
      <c r="F25" s="349"/>
      <c r="G25" s="349"/>
      <c r="H25" s="349"/>
      <c r="I25" s="349"/>
      <c r="J25" s="349"/>
      <c r="K25" s="349"/>
      <c r="L25" s="349"/>
      <c r="M25" s="349"/>
      <c r="N25" s="349"/>
      <c r="O25" s="349"/>
      <c r="P25" s="349"/>
      <c r="Q25" s="349"/>
      <c r="R25" s="349"/>
      <c r="S25" s="349"/>
      <c r="T25" s="349"/>
      <c r="U25" s="349"/>
      <c r="V25" s="349"/>
      <c r="W25" s="350"/>
      <c r="X25" s="230" t="s">
        <v>443</v>
      </c>
      <c r="Y25" s="231"/>
      <c r="Z25" s="231"/>
      <c r="AA25" s="231"/>
      <c r="AB25" s="231"/>
      <c r="AC25" s="231"/>
      <c r="AD25" s="231"/>
      <c r="AE25" s="231"/>
      <c r="AF25" s="231"/>
      <c r="AG25" s="231"/>
      <c r="AH25" s="138" t="s">
        <v>234</v>
      </c>
      <c r="AI25" s="166"/>
      <c r="AK25" s="357"/>
      <c r="AL25" s="358"/>
      <c r="AM25" s="358"/>
      <c r="AN25" s="358"/>
      <c r="AO25" s="358"/>
      <c r="AP25" s="358"/>
      <c r="AQ25" s="358"/>
      <c r="AR25" s="358"/>
      <c r="AS25" s="358"/>
      <c r="AT25" s="358"/>
      <c r="AU25" s="358"/>
      <c r="AV25" s="358"/>
      <c r="AW25" s="358"/>
      <c r="AX25" s="358"/>
      <c r="AY25" s="358"/>
      <c r="AZ25" s="358"/>
      <c r="BA25" s="358"/>
      <c r="BB25" s="358"/>
      <c r="BC25" s="358"/>
      <c r="BD25" s="359"/>
      <c r="BE25" s="230" t="s">
        <v>443</v>
      </c>
      <c r="BF25" s="231"/>
      <c r="BG25" s="231"/>
      <c r="BH25" s="231"/>
      <c r="BI25" s="231"/>
      <c r="BJ25" s="231"/>
      <c r="BK25" s="231"/>
      <c r="BL25" s="231"/>
      <c r="BM25" s="231"/>
      <c r="BN25" s="231"/>
      <c r="BO25" s="138" t="s">
        <v>234</v>
      </c>
      <c r="BP25" s="166"/>
      <c r="BR25" s="364"/>
      <c r="BS25" s="365"/>
      <c r="BT25" s="365"/>
      <c r="BU25" s="365"/>
      <c r="BV25" s="365"/>
      <c r="BW25" s="365"/>
      <c r="BX25" s="365"/>
      <c r="BY25" s="365"/>
      <c r="BZ25" s="365"/>
      <c r="CA25" s="365"/>
      <c r="CB25" s="365"/>
      <c r="CC25" s="365"/>
      <c r="CD25" s="365"/>
      <c r="CE25" s="365"/>
      <c r="CF25" s="365"/>
      <c r="CG25" s="365"/>
      <c r="CH25" s="365"/>
      <c r="CI25" s="365"/>
      <c r="CJ25" s="365"/>
      <c r="CK25" s="366"/>
      <c r="CL25" s="230" t="s">
        <v>443</v>
      </c>
      <c r="CM25" s="231"/>
      <c r="CN25" s="231"/>
      <c r="CO25" s="231"/>
      <c r="CP25" s="231"/>
      <c r="CQ25" s="231"/>
      <c r="CR25" s="231"/>
      <c r="CS25" s="231"/>
      <c r="CT25" s="231"/>
      <c r="CU25" s="231"/>
      <c r="CV25" s="138" t="s">
        <v>234</v>
      </c>
    </row>
    <row r="26" spans="2:100" ht="11.25" customHeight="1">
      <c r="B26" s="133">
        <v>6</v>
      </c>
      <c r="D26" s="348"/>
      <c r="E26" s="349"/>
      <c r="F26" s="349"/>
      <c r="G26" s="349"/>
      <c r="H26" s="349"/>
      <c r="I26" s="349"/>
      <c r="J26" s="349"/>
      <c r="K26" s="349"/>
      <c r="L26" s="349"/>
      <c r="M26" s="349"/>
      <c r="N26" s="349"/>
      <c r="O26" s="349"/>
      <c r="P26" s="349"/>
      <c r="Q26" s="349"/>
      <c r="R26" s="349"/>
      <c r="S26" s="349"/>
      <c r="T26" s="349"/>
      <c r="U26" s="349"/>
      <c r="V26" s="349"/>
      <c r="W26" s="350"/>
      <c r="X26" s="339" t="s">
        <v>487</v>
      </c>
      <c r="Y26" s="330"/>
      <c r="Z26" s="330"/>
      <c r="AA26" s="330"/>
      <c r="AB26" s="330"/>
      <c r="AC26" s="330"/>
      <c r="AD26" s="330"/>
      <c r="AE26" s="330"/>
      <c r="AF26" s="330"/>
      <c r="AG26" s="330"/>
      <c r="AH26" s="138" t="s">
        <v>234</v>
      </c>
      <c r="AI26" s="166"/>
      <c r="AK26" s="357"/>
      <c r="AL26" s="358"/>
      <c r="AM26" s="358"/>
      <c r="AN26" s="358"/>
      <c r="AO26" s="358"/>
      <c r="AP26" s="358"/>
      <c r="AQ26" s="358"/>
      <c r="AR26" s="358"/>
      <c r="AS26" s="358"/>
      <c r="AT26" s="358"/>
      <c r="AU26" s="358"/>
      <c r="AV26" s="358"/>
      <c r="AW26" s="358"/>
      <c r="AX26" s="358"/>
      <c r="AY26" s="358"/>
      <c r="AZ26" s="358"/>
      <c r="BA26" s="358"/>
      <c r="BB26" s="358"/>
      <c r="BC26" s="358"/>
      <c r="BD26" s="359"/>
      <c r="BE26" s="339" t="s">
        <v>487</v>
      </c>
      <c r="BF26" s="330"/>
      <c r="BG26" s="330"/>
      <c r="BH26" s="330"/>
      <c r="BI26" s="330"/>
      <c r="BJ26" s="330"/>
      <c r="BK26" s="330"/>
      <c r="BL26" s="330"/>
      <c r="BM26" s="330"/>
      <c r="BN26" s="330"/>
      <c r="BO26" s="138" t="s">
        <v>234</v>
      </c>
      <c r="BP26" s="166"/>
      <c r="BR26" s="364"/>
      <c r="BS26" s="365"/>
      <c r="BT26" s="365"/>
      <c r="BU26" s="365"/>
      <c r="BV26" s="365"/>
      <c r="BW26" s="365"/>
      <c r="BX26" s="365"/>
      <c r="BY26" s="365"/>
      <c r="BZ26" s="365"/>
      <c r="CA26" s="365"/>
      <c r="CB26" s="365"/>
      <c r="CC26" s="365"/>
      <c r="CD26" s="365"/>
      <c r="CE26" s="365"/>
      <c r="CF26" s="365"/>
      <c r="CG26" s="365"/>
      <c r="CH26" s="365"/>
      <c r="CI26" s="365"/>
      <c r="CJ26" s="365"/>
      <c r="CK26" s="366"/>
      <c r="CL26" s="339" t="s">
        <v>487</v>
      </c>
      <c r="CM26" s="330"/>
      <c r="CN26" s="330"/>
      <c r="CO26" s="330"/>
      <c r="CP26" s="330"/>
      <c r="CQ26" s="330"/>
      <c r="CR26" s="330"/>
      <c r="CS26" s="330"/>
      <c r="CT26" s="330"/>
      <c r="CU26" s="330"/>
      <c r="CV26" s="138" t="s">
        <v>234</v>
      </c>
    </row>
    <row r="27" spans="2:100" ht="11.25" customHeight="1">
      <c r="B27" s="133">
        <v>7</v>
      </c>
      <c r="D27" s="351"/>
      <c r="E27" s="352"/>
      <c r="F27" s="352"/>
      <c r="G27" s="352"/>
      <c r="H27" s="352"/>
      <c r="I27" s="352"/>
      <c r="J27" s="352"/>
      <c r="K27" s="352"/>
      <c r="L27" s="352"/>
      <c r="M27" s="352"/>
      <c r="N27" s="352"/>
      <c r="O27" s="352"/>
      <c r="P27" s="352"/>
      <c r="Q27" s="352"/>
      <c r="R27" s="352"/>
      <c r="S27" s="352"/>
      <c r="T27" s="352"/>
      <c r="U27" s="352"/>
      <c r="V27" s="352"/>
      <c r="W27" s="353"/>
      <c r="X27" s="232" t="s">
        <v>444</v>
      </c>
      <c r="Y27" s="227"/>
      <c r="Z27" s="227"/>
      <c r="AA27" s="227"/>
      <c r="AB27" s="227"/>
      <c r="AC27" s="227"/>
      <c r="AD27" s="227"/>
      <c r="AE27" s="227"/>
      <c r="AF27" s="227"/>
      <c r="AG27" s="227"/>
      <c r="AH27" s="138" t="s">
        <v>234</v>
      </c>
      <c r="AI27" s="166"/>
      <c r="AK27" s="360"/>
      <c r="AL27" s="361"/>
      <c r="AM27" s="361"/>
      <c r="AN27" s="361"/>
      <c r="AO27" s="361"/>
      <c r="AP27" s="361"/>
      <c r="AQ27" s="361"/>
      <c r="AR27" s="361"/>
      <c r="AS27" s="361"/>
      <c r="AT27" s="361"/>
      <c r="AU27" s="361"/>
      <c r="AV27" s="361"/>
      <c r="AW27" s="361"/>
      <c r="AX27" s="361"/>
      <c r="AY27" s="361"/>
      <c r="AZ27" s="361"/>
      <c r="BA27" s="361"/>
      <c r="BB27" s="361"/>
      <c r="BC27" s="361"/>
      <c r="BD27" s="362"/>
      <c r="BE27" s="232" t="s">
        <v>444</v>
      </c>
      <c r="BF27" s="227"/>
      <c r="BG27" s="227"/>
      <c r="BH27" s="227"/>
      <c r="BI27" s="227"/>
      <c r="BJ27" s="227"/>
      <c r="BK27" s="227"/>
      <c r="BL27" s="227"/>
      <c r="BM27" s="227"/>
      <c r="BN27" s="227"/>
      <c r="BO27" s="138" t="s">
        <v>234</v>
      </c>
      <c r="BP27" s="166"/>
      <c r="BR27" s="367"/>
      <c r="BS27" s="368"/>
      <c r="BT27" s="368"/>
      <c r="BU27" s="368"/>
      <c r="BV27" s="368"/>
      <c r="BW27" s="368"/>
      <c r="BX27" s="368"/>
      <c r="BY27" s="368"/>
      <c r="BZ27" s="368"/>
      <c r="CA27" s="368"/>
      <c r="CB27" s="368"/>
      <c r="CC27" s="368"/>
      <c r="CD27" s="368"/>
      <c r="CE27" s="368"/>
      <c r="CF27" s="368"/>
      <c r="CG27" s="368"/>
      <c r="CH27" s="368"/>
      <c r="CI27" s="368"/>
      <c r="CJ27" s="368"/>
      <c r="CK27" s="369"/>
      <c r="CL27" s="232" t="s">
        <v>444</v>
      </c>
      <c r="CM27" s="227"/>
      <c r="CN27" s="227"/>
      <c r="CO27" s="227"/>
      <c r="CP27" s="227"/>
      <c r="CQ27" s="227"/>
      <c r="CR27" s="227"/>
      <c r="CS27" s="227"/>
      <c r="CT27" s="227"/>
      <c r="CU27" s="227"/>
      <c r="CV27" s="138" t="s">
        <v>234</v>
      </c>
    </row>
    <row r="28" spans="2:100" ht="11.25" customHeight="1">
      <c r="B28" s="133">
        <v>8</v>
      </c>
      <c r="D28" s="340" t="s">
        <v>448</v>
      </c>
      <c r="E28" s="340"/>
      <c r="F28" s="340"/>
      <c r="G28" s="340"/>
      <c r="H28" s="340"/>
      <c r="I28" s="340"/>
      <c r="J28" s="340"/>
      <c r="K28" s="340"/>
      <c r="L28" s="340"/>
      <c r="M28" s="340"/>
      <c r="N28" s="335" t="s">
        <v>448</v>
      </c>
      <c r="O28" s="336"/>
      <c r="P28" s="336"/>
      <c r="Q28" s="336"/>
      <c r="R28" s="336"/>
      <c r="S28" s="336"/>
      <c r="T28" s="336"/>
      <c r="U28" s="336"/>
      <c r="V28" s="336"/>
      <c r="W28" s="336"/>
      <c r="X28" s="336"/>
      <c r="Y28" s="336"/>
      <c r="Z28" s="336"/>
      <c r="AA28" s="336"/>
      <c r="AB28" s="336"/>
      <c r="AC28" s="336"/>
      <c r="AD28" s="336"/>
      <c r="AE28" s="336"/>
      <c r="AF28" s="336"/>
      <c r="AG28" s="341"/>
      <c r="AH28" s="138" t="s">
        <v>234</v>
      </c>
      <c r="AI28" s="166"/>
      <c r="AK28" s="342" t="s">
        <v>440</v>
      </c>
      <c r="AL28" s="342"/>
      <c r="AM28" s="342"/>
      <c r="AN28" s="342"/>
      <c r="AO28" s="342"/>
      <c r="AP28" s="342"/>
      <c r="AQ28" s="342"/>
      <c r="AR28" s="342"/>
      <c r="AS28" s="342"/>
      <c r="AT28" s="342"/>
      <c r="AU28" s="335" t="s">
        <v>448</v>
      </c>
      <c r="AV28" s="336"/>
      <c r="AW28" s="336"/>
      <c r="AX28" s="336"/>
      <c r="AY28" s="336"/>
      <c r="AZ28" s="336"/>
      <c r="BA28" s="336"/>
      <c r="BB28" s="336"/>
      <c r="BC28" s="336"/>
      <c r="BD28" s="336"/>
      <c r="BE28" s="336"/>
      <c r="BF28" s="336"/>
      <c r="BG28" s="336"/>
      <c r="BH28" s="336"/>
      <c r="BI28" s="336"/>
      <c r="BJ28" s="336"/>
      <c r="BK28" s="336"/>
      <c r="BL28" s="336"/>
      <c r="BM28" s="336"/>
      <c r="BN28" s="341"/>
      <c r="BO28" s="138" t="s">
        <v>234</v>
      </c>
      <c r="BP28" s="166"/>
      <c r="BR28" s="343" t="s">
        <v>442</v>
      </c>
      <c r="BS28" s="343"/>
      <c r="BT28" s="343"/>
      <c r="BU28" s="343"/>
      <c r="BV28" s="343"/>
      <c r="BW28" s="343"/>
      <c r="BX28" s="343"/>
      <c r="BY28" s="343"/>
      <c r="BZ28" s="343"/>
      <c r="CA28" s="343"/>
      <c r="CB28" s="335" t="s">
        <v>448</v>
      </c>
      <c r="CC28" s="336"/>
      <c r="CD28" s="336"/>
      <c r="CE28" s="336"/>
      <c r="CF28" s="336"/>
      <c r="CG28" s="336"/>
      <c r="CH28" s="336"/>
      <c r="CI28" s="336"/>
      <c r="CJ28" s="336"/>
      <c r="CK28" s="336"/>
      <c r="CL28" s="336"/>
      <c r="CM28" s="336"/>
      <c r="CN28" s="336"/>
      <c r="CO28" s="336"/>
      <c r="CP28" s="336"/>
      <c r="CQ28" s="336"/>
      <c r="CR28" s="336"/>
      <c r="CS28" s="336"/>
      <c r="CT28" s="336"/>
      <c r="CU28" s="341"/>
      <c r="CV28" s="138" t="s">
        <v>234</v>
      </c>
    </row>
    <row r="29" spans="2:100" ht="11.25" customHeight="1">
      <c r="B29" s="133">
        <v>9</v>
      </c>
      <c r="D29" s="340"/>
      <c r="E29" s="340"/>
      <c r="F29" s="340"/>
      <c r="G29" s="340"/>
      <c r="H29" s="340"/>
      <c r="I29" s="340"/>
      <c r="J29" s="340"/>
      <c r="K29" s="340"/>
      <c r="L29" s="340"/>
      <c r="M29" s="340"/>
      <c r="N29" s="331" t="s">
        <v>440</v>
      </c>
      <c r="O29" s="332"/>
      <c r="P29" s="332"/>
      <c r="Q29" s="332"/>
      <c r="R29" s="332"/>
      <c r="S29" s="332"/>
      <c r="T29" s="332"/>
      <c r="U29" s="332"/>
      <c r="V29" s="332"/>
      <c r="W29" s="332"/>
      <c r="X29" s="332"/>
      <c r="Y29" s="332"/>
      <c r="Z29" s="332"/>
      <c r="AA29" s="332"/>
      <c r="AB29" s="332"/>
      <c r="AC29" s="332"/>
      <c r="AD29" s="332"/>
      <c r="AE29" s="332"/>
      <c r="AF29" s="332"/>
      <c r="AG29" s="344"/>
      <c r="AH29" s="138" t="s">
        <v>234</v>
      </c>
      <c r="AI29" s="166"/>
      <c r="AK29" s="342"/>
      <c r="AL29" s="342"/>
      <c r="AM29" s="342"/>
      <c r="AN29" s="342"/>
      <c r="AO29" s="342"/>
      <c r="AP29" s="342"/>
      <c r="AQ29" s="342"/>
      <c r="AR29" s="342"/>
      <c r="AS29" s="342"/>
      <c r="AT29" s="342"/>
      <c r="AU29" s="331" t="s">
        <v>440</v>
      </c>
      <c r="AV29" s="332"/>
      <c r="AW29" s="332"/>
      <c r="AX29" s="332"/>
      <c r="AY29" s="332"/>
      <c r="AZ29" s="332"/>
      <c r="BA29" s="332"/>
      <c r="BB29" s="332"/>
      <c r="BC29" s="332"/>
      <c r="BD29" s="332"/>
      <c r="BE29" s="332"/>
      <c r="BF29" s="332"/>
      <c r="BG29" s="332"/>
      <c r="BH29" s="332"/>
      <c r="BI29" s="332"/>
      <c r="BJ29" s="332"/>
      <c r="BK29" s="332"/>
      <c r="BL29" s="332"/>
      <c r="BM29" s="332"/>
      <c r="BN29" s="344"/>
      <c r="BO29" s="138" t="s">
        <v>234</v>
      </c>
      <c r="BP29" s="166"/>
      <c r="BR29" s="343"/>
      <c r="BS29" s="343"/>
      <c r="BT29" s="343"/>
      <c r="BU29" s="343"/>
      <c r="BV29" s="343"/>
      <c r="BW29" s="343"/>
      <c r="BX29" s="343"/>
      <c r="BY29" s="343"/>
      <c r="BZ29" s="343"/>
      <c r="CA29" s="343"/>
      <c r="CB29" s="331" t="s">
        <v>440</v>
      </c>
      <c r="CC29" s="332"/>
      <c r="CD29" s="332"/>
      <c r="CE29" s="332"/>
      <c r="CF29" s="332"/>
      <c r="CG29" s="332"/>
      <c r="CH29" s="332"/>
      <c r="CI29" s="332"/>
      <c r="CJ29" s="332"/>
      <c r="CK29" s="332"/>
      <c r="CL29" s="332"/>
      <c r="CM29" s="332"/>
      <c r="CN29" s="332"/>
      <c r="CO29" s="332"/>
      <c r="CP29" s="332"/>
      <c r="CQ29" s="332"/>
      <c r="CR29" s="332"/>
      <c r="CS29" s="332"/>
      <c r="CT29" s="332"/>
      <c r="CU29" s="344"/>
      <c r="CV29" s="138" t="s">
        <v>234</v>
      </c>
    </row>
    <row r="30" spans="2:100" ht="11.25" customHeight="1">
      <c r="B30" s="133">
        <v>10</v>
      </c>
      <c r="D30" s="340"/>
      <c r="E30" s="340"/>
      <c r="F30" s="340"/>
      <c r="G30" s="340"/>
      <c r="H30" s="340"/>
      <c r="I30" s="340"/>
      <c r="J30" s="340"/>
      <c r="K30" s="340"/>
      <c r="L30" s="340"/>
      <c r="M30" s="340"/>
      <c r="N30" s="337" t="s">
        <v>442</v>
      </c>
      <c r="O30" s="338"/>
      <c r="P30" s="338"/>
      <c r="Q30" s="338"/>
      <c r="R30" s="338"/>
      <c r="S30" s="338"/>
      <c r="T30" s="338"/>
      <c r="U30" s="338"/>
      <c r="V30" s="338"/>
      <c r="W30" s="338"/>
      <c r="X30" s="338"/>
      <c r="Y30" s="338"/>
      <c r="Z30" s="338"/>
      <c r="AA30" s="338"/>
      <c r="AB30" s="338"/>
      <c r="AC30" s="338"/>
      <c r="AD30" s="338"/>
      <c r="AE30" s="338"/>
      <c r="AF30" s="338"/>
      <c r="AG30" s="370"/>
      <c r="AH30" s="138" t="s">
        <v>234</v>
      </c>
      <c r="AI30" s="166"/>
      <c r="AK30" s="342"/>
      <c r="AL30" s="342"/>
      <c r="AM30" s="342"/>
      <c r="AN30" s="342"/>
      <c r="AO30" s="342"/>
      <c r="AP30" s="342"/>
      <c r="AQ30" s="342"/>
      <c r="AR30" s="342"/>
      <c r="AS30" s="342"/>
      <c r="AT30" s="342"/>
      <c r="AU30" s="337" t="s">
        <v>442</v>
      </c>
      <c r="AV30" s="338"/>
      <c r="AW30" s="338"/>
      <c r="AX30" s="338"/>
      <c r="AY30" s="338"/>
      <c r="AZ30" s="338"/>
      <c r="BA30" s="338"/>
      <c r="BB30" s="338"/>
      <c r="BC30" s="338"/>
      <c r="BD30" s="338"/>
      <c r="BE30" s="338"/>
      <c r="BF30" s="338"/>
      <c r="BG30" s="338"/>
      <c r="BH30" s="338"/>
      <c r="BI30" s="338"/>
      <c r="BJ30" s="338"/>
      <c r="BK30" s="338"/>
      <c r="BL30" s="338"/>
      <c r="BM30" s="338"/>
      <c r="BN30" s="370"/>
      <c r="BO30" s="138" t="s">
        <v>234</v>
      </c>
      <c r="BP30" s="166"/>
      <c r="BR30" s="343"/>
      <c r="BS30" s="343"/>
      <c r="BT30" s="343"/>
      <c r="BU30" s="343"/>
      <c r="BV30" s="343"/>
      <c r="BW30" s="343"/>
      <c r="BX30" s="343"/>
      <c r="BY30" s="343"/>
      <c r="BZ30" s="343"/>
      <c r="CA30" s="343"/>
      <c r="CB30" s="337" t="s">
        <v>442</v>
      </c>
      <c r="CC30" s="338"/>
      <c r="CD30" s="338"/>
      <c r="CE30" s="338"/>
      <c r="CF30" s="338"/>
      <c r="CG30" s="338"/>
      <c r="CH30" s="338"/>
      <c r="CI30" s="338"/>
      <c r="CJ30" s="338"/>
      <c r="CK30" s="338"/>
      <c r="CL30" s="338"/>
      <c r="CM30" s="338"/>
      <c r="CN30" s="338"/>
      <c r="CO30" s="338"/>
      <c r="CP30" s="338"/>
      <c r="CQ30" s="338"/>
      <c r="CR30" s="338"/>
      <c r="CS30" s="338"/>
      <c r="CT30" s="338"/>
      <c r="CU30" s="370"/>
      <c r="CV30" s="138" t="s">
        <v>234</v>
      </c>
    </row>
    <row r="31" spans="2:100" ht="11.25" customHeight="1">
      <c r="B31" s="133">
        <v>11</v>
      </c>
      <c r="D31" s="340"/>
      <c r="E31" s="340"/>
      <c r="F31" s="340"/>
      <c r="G31" s="340"/>
      <c r="H31" s="340"/>
      <c r="I31" s="340"/>
      <c r="J31" s="340"/>
      <c r="K31" s="340"/>
      <c r="L31" s="340"/>
      <c r="M31" s="340"/>
      <c r="N31" s="230" t="s">
        <v>443</v>
      </c>
      <c r="O31" s="231"/>
      <c r="P31" s="231"/>
      <c r="Q31" s="231"/>
      <c r="R31" s="231"/>
      <c r="S31" s="231"/>
      <c r="T31" s="231"/>
      <c r="U31" s="231"/>
      <c r="V31" s="231"/>
      <c r="W31" s="231"/>
      <c r="X31" s="231"/>
      <c r="Y31" s="231"/>
      <c r="Z31" s="231"/>
      <c r="AA31" s="231"/>
      <c r="AB31" s="231"/>
      <c r="AC31" s="231"/>
      <c r="AD31" s="231"/>
      <c r="AE31" s="231"/>
      <c r="AF31" s="231"/>
      <c r="AG31" s="371"/>
      <c r="AH31" s="138" t="s">
        <v>234</v>
      </c>
      <c r="AI31" s="166"/>
      <c r="AK31" s="342"/>
      <c r="AL31" s="342"/>
      <c r="AM31" s="342"/>
      <c r="AN31" s="342"/>
      <c r="AO31" s="342"/>
      <c r="AP31" s="342"/>
      <c r="AQ31" s="342"/>
      <c r="AR31" s="342"/>
      <c r="AS31" s="342"/>
      <c r="AT31" s="342"/>
      <c r="AU31" s="230" t="s">
        <v>443</v>
      </c>
      <c r="AV31" s="231"/>
      <c r="AW31" s="231"/>
      <c r="AX31" s="231"/>
      <c r="AY31" s="231"/>
      <c r="AZ31" s="231"/>
      <c r="BA31" s="231"/>
      <c r="BB31" s="231"/>
      <c r="BC31" s="231"/>
      <c r="BD31" s="231"/>
      <c r="BE31" s="231"/>
      <c r="BF31" s="231"/>
      <c r="BG31" s="231"/>
      <c r="BH31" s="231"/>
      <c r="BI31" s="231"/>
      <c r="BJ31" s="231"/>
      <c r="BK31" s="231"/>
      <c r="BL31" s="231"/>
      <c r="BM31" s="231"/>
      <c r="BN31" s="371"/>
      <c r="BO31" s="138" t="s">
        <v>234</v>
      </c>
      <c r="BP31" s="166"/>
      <c r="BR31" s="343"/>
      <c r="BS31" s="343"/>
      <c r="BT31" s="343"/>
      <c r="BU31" s="343"/>
      <c r="BV31" s="343"/>
      <c r="BW31" s="343"/>
      <c r="BX31" s="343"/>
      <c r="BY31" s="343"/>
      <c r="BZ31" s="343"/>
      <c r="CA31" s="343"/>
      <c r="CB31" s="230" t="s">
        <v>443</v>
      </c>
      <c r="CC31" s="231"/>
      <c r="CD31" s="231"/>
      <c r="CE31" s="231"/>
      <c r="CF31" s="231"/>
      <c r="CG31" s="231"/>
      <c r="CH31" s="231"/>
      <c r="CI31" s="231"/>
      <c r="CJ31" s="231"/>
      <c r="CK31" s="231"/>
      <c r="CL31" s="231"/>
      <c r="CM31" s="231"/>
      <c r="CN31" s="231"/>
      <c r="CO31" s="231"/>
      <c r="CP31" s="231"/>
      <c r="CQ31" s="231"/>
      <c r="CR31" s="231"/>
      <c r="CS31" s="231"/>
      <c r="CT31" s="231"/>
      <c r="CU31" s="371"/>
      <c r="CV31" s="138" t="s">
        <v>234</v>
      </c>
    </row>
    <row r="32" spans="2:100" ht="11.25" customHeight="1">
      <c r="B32" s="133">
        <v>12</v>
      </c>
      <c r="D32" s="340"/>
      <c r="E32" s="340"/>
      <c r="F32" s="340"/>
      <c r="G32" s="340"/>
      <c r="H32" s="340"/>
      <c r="I32" s="340"/>
      <c r="J32" s="340"/>
      <c r="K32" s="340"/>
      <c r="L32" s="340"/>
      <c r="M32" s="340"/>
      <c r="N32" s="339" t="s">
        <v>487</v>
      </c>
      <c r="O32" s="330"/>
      <c r="P32" s="330"/>
      <c r="Q32" s="330"/>
      <c r="R32" s="330"/>
      <c r="S32" s="330"/>
      <c r="T32" s="330"/>
      <c r="U32" s="330"/>
      <c r="V32" s="330"/>
      <c r="W32" s="330"/>
      <c r="X32" s="330"/>
      <c r="Y32" s="330"/>
      <c r="Z32" s="330"/>
      <c r="AA32" s="330"/>
      <c r="AB32" s="330"/>
      <c r="AC32" s="330"/>
      <c r="AD32" s="330"/>
      <c r="AE32" s="330"/>
      <c r="AF32" s="330"/>
      <c r="AG32" s="373"/>
      <c r="AH32" s="138" t="s">
        <v>234</v>
      </c>
      <c r="AI32" s="166"/>
      <c r="AK32" s="342"/>
      <c r="AL32" s="342"/>
      <c r="AM32" s="342"/>
      <c r="AN32" s="342"/>
      <c r="AO32" s="342"/>
      <c r="AP32" s="342"/>
      <c r="AQ32" s="342"/>
      <c r="AR32" s="342"/>
      <c r="AS32" s="342"/>
      <c r="AT32" s="342"/>
      <c r="AU32" s="339" t="s">
        <v>487</v>
      </c>
      <c r="AV32" s="330"/>
      <c r="AW32" s="330"/>
      <c r="AX32" s="330"/>
      <c r="AY32" s="330"/>
      <c r="AZ32" s="330"/>
      <c r="BA32" s="330"/>
      <c r="BB32" s="330"/>
      <c r="BC32" s="330"/>
      <c r="BD32" s="330"/>
      <c r="BE32" s="330"/>
      <c r="BF32" s="330"/>
      <c r="BG32" s="330"/>
      <c r="BH32" s="330"/>
      <c r="BI32" s="330"/>
      <c r="BJ32" s="330"/>
      <c r="BK32" s="330"/>
      <c r="BL32" s="330"/>
      <c r="BM32" s="330"/>
      <c r="BN32" s="373"/>
      <c r="BO32" s="138" t="s">
        <v>234</v>
      </c>
      <c r="BP32" s="166"/>
      <c r="BR32" s="343"/>
      <c r="BS32" s="343"/>
      <c r="BT32" s="343"/>
      <c r="BU32" s="343"/>
      <c r="BV32" s="343"/>
      <c r="BW32" s="343"/>
      <c r="BX32" s="343"/>
      <c r="BY32" s="343"/>
      <c r="BZ32" s="343"/>
      <c r="CA32" s="343"/>
      <c r="CB32" s="339" t="s">
        <v>487</v>
      </c>
      <c r="CC32" s="330"/>
      <c r="CD32" s="330"/>
      <c r="CE32" s="330"/>
      <c r="CF32" s="330"/>
      <c r="CG32" s="330"/>
      <c r="CH32" s="330"/>
      <c r="CI32" s="330"/>
      <c r="CJ32" s="330"/>
      <c r="CK32" s="330"/>
      <c r="CL32" s="330"/>
      <c r="CM32" s="330"/>
      <c r="CN32" s="330"/>
      <c r="CO32" s="330"/>
      <c r="CP32" s="330"/>
      <c r="CQ32" s="330"/>
      <c r="CR32" s="330"/>
      <c r="CS32" s="330"/>
      <c r="CT32" s="330"/>
      <c r="CU32" s="373"/>
      <c r="CV32" s="138" t="s">
        <v>234</v>
      </c>
    </row>
    <row r="33" spans="2:100" ht="11.25" customHeight="1">
      <c r="B33" s="133">
        <v>13</v>
      </c>
      <c r="D33" s="340"/>
      <c r="E33" s="340"/>
      <c r="F33" s="340"/>
      <c r="G33" s="340"/>
      <c r="H33" s="340"/>
      <c r="I33" s="340"/>
      <c r="J33" s="340"/>
      <c r="K33" s="340"/>
      <c r="L33" s="340"/>
      <c r="M33" s="340"/>
      <c r="N33" s="232" t="s">
        <v>444</v>
      </c>
      <c r="O33" s="227"/>
      <c r="P33" s="227"/>
      <c r="Q33" s="227"/>
      <c r="R33" s="227"/>
      <c r="S33" s="227"/>
      <c r="T33" s="227"/>
      <c r="U33" s="227"/>
      <c r="V33" s="227"/>
      <c r="W33" s="227"/>
      <c r="X33" s="227"/>
      <c r="Y33" s="227"/>
      <c r="Z33" s="227"/>
      <c r="AA33" s="227"/>
      <c r="AB33" s="227"/>
      <c r="AC33" s="227"/>
      <c r="AD33" s="227"/>
      <c r="AE33" s="227"/>
      <c r="AF33" s="227"/>
      <c r="AG33" s="374"/>
      <c r="AH33" s="138" t="s">
        <v>234</v>
      </c>
      <c r="AI33" s="166"/>
      <c r="AK33" s="342"/>
      <c r="AL33" s="342"/>
      <c r="AM33" s="342"/>
      <c r="AN33" s="342"/>
      <c r="AO33" s="342"/>
      <c r="AP33" s="342"/>
      <c r="AQ33" s="342"/>
      <c r="AR33" s="342"/>
      <c r="AS33" s="342"/>
      <c r="AT33" s="342"/>
      <c r="AU33" s="232" t="s">
        <v>444</v>
      </c>
      <c r="AV33" s="227"/>
      <c r="AW33" s="227"/>
      <c r="AX33" s="227"/>
      <c r="AY33" s="227"/>
      <c r="AZ33" s="227"/>
      <c r="BA33" s="227"/>
      <c r="BB33" s="227"/>
      <c r="BC33" s="227"/>
      <c r="BD33" s="227"/>
      <c r="BE33" s="227"/>
      <c r="BF33" s="227"/>
      <c r="BG33" s="227"/>
      <c r="BH33" s="227"/>
      <c r="BI33" s="227"/>
      <c r="BJ33" s="227"/>
      <c r="BK33" s="227"/>
      <c r="BL33" s="227"/>
      <c r="BM33" s="227"/>
      <c r="BN33" s="374"/>
      <c r="BO33" s="138" t="s">
        <v>234</v>
      </c>
      <c r="BP33" s="166"/>
      <c r="BR33" s="343"/>
      <c r="BS33" s="343"/>
      <c r="BT33" s="343"/>
      <c r="BU33" s="343"/>
      <c r="BV33" s="343"/>
      <c r="BW33" s="343"/>
      <c r="BX33" s="343"/>
      <c r="BY33" s="343"/>
      <c r="BZ33" s="343"/>
      <c r="CA33" s="343"/>
      <c r="CB33" s="232" t="s">
        <v>444</v>
      </c>
      <c r="CC33" s="227"/>
      <c r="CD33" s="227"/>
      <c r="CE33" s="227"/>
      <c r="CF33" s="227"/>
      <c r="CG33" s="227"/>
      <c r="CH33" s="227"/>
      <c r="CI33" s="227"/>
      <c r="CJ33" s="227"/>
      <c r="CK33" s="227"/>
      <c r="CL33" s="227"/>
      <c r="CM33" s="227"/>
      <c r="CN33" s="227"/>
      <c r="CO33" s="227"/>
      <c r="CP33" s="227"/>
      <c r="CQ33" s="227"/>
      <c r="CR33" s="227"/>
      <c r="CS33" s="227"/>
      <c r="CT33" s="227"/>
      <c r="CU33" s="374"/>
      <c r="CV33" s="138" t="s">
        <v>234</v>
      </c>
    </row>
    <row r="34" spans="2:100" ht="11.25" customHeight="1">
      <c r="B34" s="133">
        <v>14</v>
      </c>
      <c r="D34" s="340"/>
      <c r="E34" s="340"/>
      <c r="F34" s="340"/>
      <c r="G34" s="340"/>
      <c r="H34" s="340"/>
      <c r="I34" s="340"/>
      <c r="J34" s="340"/>
      <c r="K34" s="340"/>
      <c r="L34" s="340"/>
      <c r="M34" s="340"/>
      <c r="N34" s="142"/>
      <c r="O34" s="145"/>
      <c r="P34" s="146"/>
      <c r="Q34" s="147"/>
      <c r="R34" s="147"/>
      <c r="S34" s="182" t="s">
        <v>441</v>
      </c>
      <c r="T34" s="183"/>
      <c r="U34" s="196"/>
      <c r="V34" s="196"/>
      <c r="W34" s="196"/>
      <c r="X34" s="196"/>
      <c r="Y34" s="196"/>
      <c r="Z34" s="196"/>
      <c r="AA34" s="196"/>
      <c r="AB34" s="196"/>
      <c r="AC34" s="196"/>
      <c r="AD34" s="196"/>
      <c r="AE34" s="196"/>
      <c r="AF34" s="196"/>
      <c r="AG34" s="372"/>
      <c r="AH34" s="138" t="s">
        <v>234</v>
      </c>
      <c r="AI34" s="166"/>
      <c r="AK34" s="342"/>
      <c r="AL34" s="342"/>
      <c r="AM34" s="342"/>
      <c r="AN34" s="342"/>
      <c r="AO34" s="342"/>
      <c r="AP34" s="342"/>
      <c r="AQ34" s="342"/>
      <c r="AR34" s="342"/>
      <c r="AS34" s="342"/>
      <c r="AT34" s="342"/>
      <c r="AU34" s="142"/>
      <c r="AV34" s="145"/>
      <c r="AW34" s="146"/>
      <c r="AX34" s="147"/>
      <c r="AY34" s="147"/>
      <c r="AZ34" s="182" t="s">
        <v>441</v>
      </c>
      <c r="BA34" s="183"/>
      <c r="BB34" s="196"/>
      <c r="BC34" s="196"/>
      <c r="BD34" s="196"/>
      <c r="BE34" s="196"/>
      <c r="BF34" s="196"/>
      <c r="BG34" s="196"/>
      <c r="BH34" s="196"/>
      <c r="BI34" s="196"/>
      <c r="BJ34" s="196"/>
      <c r="BK34" s="196"/>
      <c r="BL34" s="196"/>
      <c r="BM34" s="196"/>
      <c r="BN34" s="372"/>
      <c r="BO34" s="138" t="s">
        <v>234</v>
      </c>
      <c r="BP34" s="166"/>
      <c r="BR34" s="343"/>
      <c r="BS34" s="343"/>
      <c r="BT34" s="343"/>
      <c r="BU34" s="343"/>
      <c r="BV34" s="343"/>
      <c r="BW34" s="343"/>
      <c r="BX34" s="343"/>
      <c r="BY34" s="343"/>
      <c r="BZ34" s="343"/>
      <c r="CA34" s="343"/>
      <c r="CB34" s="142"/>
      <c r="CC34" s="145"/>
      <c r="CD34" s="146"/>
      <c r="CE34" s="147"/>
      <c r="CF34" s="147"/>
      <c r="CG34" s="182" t="s">
        <v>441</v>
      </c>
      <c r="CH34" s="183"/>
      <c r="CI34" s="196"/>
      <c r="CJ34" s="196"/>
      <c r="CK34" s="196"/>
      <c r="CL34" s="196"/>
      <c r="CM34" s="196"/>
      <c r="CN34" s="196"/>
      <c r="CO34" s="196"/>
      <c r="CP34" s="196"/>
      <c r="CQ34" s="196"/>
      <c r="CR34" s="196"/>
      <c r="CS34" s="196"/>
      <c r="CT34" s="196"/>
      <c r="CU34" s="372"/>
      <c r="CV34" s="138" t="s">
        <v>234</v>
      </c>
    </row>
    <row r="35" spans="2:100" ht="11.25" customHeight="1">
      <c r="B35" s="133">
        <v>15</v>
      </c>
      <c r="D35" s="340"/>
      <c r="E35" s="340"/>
      <c r="F35" s="340"/>
      <c r="G35" s="340"/>
      <c r="H35" s="340"/>
      <c r="I35" s="340"/>
      <c r="J35" s="340"/>
      <c r="K35" s="340"/>
      <c r="L35" s="340"/>
      <c r="M35" s="340"/>
      <c r="N35" s="145"/>
      <c r="O35" s="145"/>
      <c r="P35" s="143"/>
      <c r="Q35" s="148"/>
      <c r="R35" s="148"/>
      <c r="S35" s="320" t="s">
        <v>487</v>
      </c>
      <c r="T35" s="321"/>
      <c r="U35" s="330"/>
      <c r="V35" s="330"/>
      <c r="W35" s="330"/>
      <c r="X35" s="330"/>
      <c r="Y35" s="330"/>
      <c r="Z35" s="330"/>
      <c r="AA35" s="330"/>
      <c r="AB35" s="330"/>
      <c r="AC35" s="330"/>
      <c r="AD35" s="330"/>
      <c r="AE35" s="330"/>
      <c r="AF35" s="330"/>
      <c r="AG35" s="373"/>
      <c r="AH35" s="138" t="s">
        <v>234</v>
      </c>
      <c r="AI35" s="166"/>
      <c r="AK35" s="342"/>
      <c r="AL35" s="342"/>
      <c r="AM35" s="342"/>
      <c r="AN35" s="342"/>
      <c r="AO35" s="342"/>
      <c r="AP35" s="342"/>
      <c r="AQ35" s="342"/>
      <c r="AR35" s="342"/>
      <c r="AS35" s="342"/>
      <c r="AT35" s="342"/>
      <c r="AU35" s="145"/>
      <c r="AV35" s="145"/>
      <c r="AW35" s="143"/>
      <c r="AX35" s="148"/>
      <c r="AY35" s="148"/>
      <c r="AZ35" s="320" t="s">
        <v>487</v>
      </c>
      <c r="BA35" s="321"/>
      <c r="BB35" s="330"/>
      <c r="BC35" s="330"/>
      <c r="BD35" s="330"/>
      <c r="BE35" s="330"/>
      <c r="BF35" s="330"/>
      <c r="BG35" s="330"/>
      <c r="BH35" s="330"/>
      <c r="BI35" s="330"/>
      <c r="BJ35" s="330"/>
      <c r="BK35" s="330"/>
      <c r="BL35" s="330"/>
      <c r="BM35" s="330"/>
      <c r="BN35" s="373"/>
      <c r="BO35" s="138" t="s">
        <v>234</v>
      </c>
      <c r="BP35" s="166"/>
      <c r="BR35" s="343"/>
      <c r="BS35" s="343"/>
      <c r="BT35" s="343"/>
      <c r="BU35" s="343"/>
      <c r="BV35" s="343"/>
      <c r="BW35" s="343"/>
      <c r="BX35" s="343"/>
      <c r="BY35" s="343"/>
      <c r="BZ35" s="343"/>
      <c r="CA35" s="343"/>
      <c r="CB35" s="145"/>
      <c r="CC35" s="145"/>
      <c r="CD35" s="143"/>
      <c r="CE35" s="148"/>
      <c r="CF35" s="148"/>
      <c r="CG35" s="320" t="s">
        <v>487</v>
      </c>
      <c r="CH35" s="321"/>
      <c r="CI35" s="330"/>
      <c r="CJ35" s="330"/>
      <c r="CK35" s="330"/>
      <c r="CL35" s="330"/>
      <c r="CM35" s="330"/>
      <c r="CN35" s="330"/>
      <c r="CO35" s="330"/>
      <c r="CP35" s="330"/>
      <c r="CQ35" s="330"/>
      <c r="CR35" s="330"/>
      <c r="CS35" s="330"/>
      <c r="CT35" s="330"/>
      <c r="CU35" s="373"/>
      <c r="CV35" s="138" t="s">
        <v>234</v>
      </c>
    </row>
    <row r="36" spans="2:100" ht="11.25" customHeight="1">
      <c r="B36" s="133">
        <v>16</v>
      </c>
      <c r="D36" s="340"/>
      <c r="E36" s="340"/>
      <c r="F36" s="340"/>
      <c r="G36" s="340"/>
      <c r="H36" s="340"/>
      <c r="I36" s="340"/>
      <c r="J36" s="340"/>
      <c r="K36" s="340"/>
      <c r="L36" s="340"/>
      <c r="M36" s="340"/>
      <c r="N36" s="145"/>
      <c r="O36" s="145"/>
      <c r="P36" s="143"/>
      <c r="Q36" s="148"/>
      <c r="R36" s="148"/>
      <c r="S36" s="269" t="s">
        <v>444</v>
      </c>
      <c r="T36" s="224"/>
      <c r="U36" s="196"/>
      <c r="V36" s="196"/>
      <c r="W36" s="196"/>
      <c r="X36" s="196"/>
      <c r="Y36" s="196"/>
      <c r="Z36" s="196"/>
      <c r="AA36" s="196"/>
      <c r="AB36" s="196"/>
      <c r="AC36" s="196"/>
      <c r="AD36" s="196"/>
      <c r="AE36" s="196"/>
      <c r="AF36" s="196"/>
      <c r="AG36" s="372"/>
      <c r="AH36" s="138" t="s">
        <v>234</v>
      </c>
      <c r="AI36" s="166"/>
      <c r="AK36" s="342"/>
      <c r="AL36" s="342"/>
      <c r="AM36" s="342"/>
      <c r="AN36" s="342"/>
      <c r="AO36" s="342"/>
      <c r="AP36" s="342"/>
      <c r="AQ36" s="342"/>
      <c r="AR36" s="342"/>
      <c r="AS36" s="342"/>
      <c r="AT36" s="342"/>
      <c r="AU36" s="145"/>
      <c r="AV36" s="145"/>
      <c r="AW36" s="143"/>
      <c r="AX36" s="148"/>
      <c r="AY36" s="148"/>
      <c r="AZ36" s="269" t="s">
        <v>444</v>
      </c>
      <c r="BA36" s="224"/>
      <c r="BB36" s="196"/>
      <c r="BC36" s="196"/>
      <c r="BD36" s="196"/>
      <c r="BE36" s="196"/>
      <c r="BF36" s="196"/>
      <c r="BG36" s="196"/>
      <c r="BH36" s="196"/>
      <c r="BI36" s="196"/>
      <c r="BJ36" s="196"/>
      <c r="BK36" s="196"/>
      <c r="BL36" s="196"/>
      <c r="BM36" s="196"/>
      <c r="BN36" s="372"/>
      <c r="BO36" s="138" t="s">
        <v>234</v>
      </c>
      <c r="BP36" s="166"/>
      <c r="BR36" s="343"/>
      <c r="BS36" s="343"/>
      <c r="BT36" s="343"/>
      <c r="BU36" s="343"/>
      <c r="BV36" s="343"/>
      <c r="BW36" s="343"/>
      <c r="BX36" s="343"/>
      <c r="BY36" s="343"/>
      <c r="BZ36" s="343"/>
      <c r="CA36" s="343"/>
      <c r="CB36" s="145"/>
      <c r="CC36" s="145"/>
      <c r="CD36" s="143"/>
      <c r="CE36" s="148"/>
      <c r="CF36" s="148"/>
      <c r="CG36" s="269" t="s">
        <v>444</v>
      </c>
      <c r="CH36" s="224"/>
      <c r="CI36" s="196"/>
      <c r="CJ36" s="196"/>
      <c r="CK36" s="196"/>
      <c r="CL36" s="196"/>
      <c r="CM36" s="196"/>
      <c r="CN36" s="196"/>
      <c r="CO36" s="196"/>
      <c r="CP36" s="196"/>
      <c r="CQ36" s="196"/>
      <c r="CR36" s="196"/>
      <c r="CS36" s="196"/>
      <c r="CT36" s="196"/>
      <c r="CU36" s="372"/>
      <c r="CV36" s="138" t="s">
        <v>234</v>
      </c>
    </row>
    <row r="37" spans="2:100" ht="11.25" customHeight="1">
      <c r="B37" s="133">
        <v>17</v>
      </c>
      <c r="D37" s="340"/>
      <c r="E37" s="340"/>
      <c r="F37" s="340"/>
      <c r="G37" s="340"/>
      <c r="H37" s="340"/>
      <c r="I37" s="340"/>
      <c r="J37" s="340"/>
      <c r="K37" s="340"/>
      <c r="L37" s="340"/>
      <c r="M37" s="340"/>
      <c r="N37" s="345" t="s">
        <v>448</v>
      </c>
      <c r="O37" s="346"/>
      <c r="P37" s="346"/>
      <c r="Q37" s="346"/>
      <c r="R37" s="346"/>
      <c r="S37" s="346"/>
      <c r="T37" s="346"/>
      <c r="U37" s="346"/>
      <c r="V37" s="346"/>
      <c r="W37" s="347"/>
      <c r="X37" s="335" t="s">
        <v>448</v>
      </c>
      <c r="Y37" s="336"/>
      <c r="Z37" s="336"/>
      <c r="AA37" s="336"/>
      <c r="AB37" s="336"/>
      <c r="AC37" s="336"/>
      <c r="AD37" s="336"/>
      <c r="AE37" s="336"/>
      <c r="AF37" s="336"/>
      <c r="AG37" s="336"/>
      <c r="AH37" s="138" t="s">
        <v>234</v>
      </c>
      <c r="AI37" s="166"/>
      <c r="AK37" s="342"/>
      <c r="AL37" s="342"/>
      <c r="AM37" s="342"/>
      <c r="AN37" s="342"/>
      <c r="AO37" s="342"/>
      <c r="AP37" s="342"/>
      <c r="AQ37" s="342"/>
      <c r="AR37" s="342"/>
      <c r="AS37" s="342"/>
      <c r="AT37" s="342"/>
      <c r="AU37" s="345" t="s">
        <v>448</v>
      </c>
      <c r="AV37" s="346"/>
      <c r="AW37" s="346"/>
      <c r="AX37" s="346"/>
      <c r="AY37" s="346"/>
      <c r="AZ37" s="346"/>
      <c r="BA37" s="346"/>
      <c r="BB37" s="346"/>
      <c r="BC37" s="346"/>
      <c r="BD37" s="347"/>
      <c r="BE37" s="335" t="s">
        <v>448</v>
      </c>
      <c r="BF37" s="336"/>
      <c r="BG37" s="336"/>
      <c r="BH37" s="336"/>
      <c r="BI37" s="336"/>
      <c r="BJ37" s="336"/>
      <c r="BK37" s="336"/>
      <c r="BL37" s="336"/>
      <c r="BM37" s="336"/>
      <c r="BN37" s="336"/>
      <c r="BO37" s="138" t="s">
        <v>234</v>
      </c>
      <c r="BP37" s="166"/>
      <c r="BR37" s="343"/>
      <c r="BS37" s="343"/>
      <c r="BT37" s="343"/>
      <c r="BU37" s="343"/>
      <c r="BV37" s="343"/>
      <c r="BW37" s="343"/>
      <c r="BX37" s="343"/>
      <c r="BY37" s="343"/>
      <c r="BZ37" s="343"/>
      <c r="CA37" s="343"/>
      <c r="CB37" s="345" t="s">
        <v>448</v>
      </c>
      <c r="CC37" s="346"/>
      <c r="CD37" s="346"/>
      <c r="CE37" s="346"/>
      <c r="CF37" s="346"/>
      <c r="CG37" s="346"/>
      <c r="CH37" s="346"/>
      <c r="CI37" s="346"/>
      <c r="CJ37" s="346"/>
      <c r="CK37" s="347"/>
      <c r="CL37" s="335" t="s">
        <v>448</v>
      </c>
      <c r="CM37" s="336"/>
      <c r="CN37" s="336"/>
      <c r="CO37" s="336"/>
      <c r="CP37" s="336"/>
      <c r="CQ37" s="336"/>
      <c r="CR37" s="336"/>
      <c r="CS37" s="336"/>
      <c r="CT37" s="336"/>
      <c r="CU37" s="336"/>
      <c r="CV37" s="138" t="s">
        <v>234</v>
      </c>
    </row>
    <row r="38" spans="2:100" ht="11.25" customHeight="1">
      <c r="B38" s="133">
        <v>18</v>
      </c>
      <c r="D38" s="340"/>
      <c r="E38" s="340"/>
      <c r="F38" s="340"/>
      <c r="G38" s="340"/>
      <c r="H38" s="340"/>
      <c r="I38" s="340"/>
      <c r="J38" s="340"/>
      <c r="K38" s="340"/>
      <c r="L38" s="340"/>
      <c r="M38" s="340"/>
      <c r="N38" s="348"/>
      <c r="O38" s="349"/>
      <c r="P38" s="349"/>
      <c r="Q38" s="349"/>
      <c r="R38" s="349"/>
      <c r="S38" s="349"/>
      <c r="T38" s="349"/>
      <c r="U38" s="349"/>
      <c r="V38" s="349"/>
      <c r="W38" s="350"/>
      <c r="X38" s="331" t="s">
        <v>440</v>
      </c>
      <c r="Y38" s="332"/>
      <c r="Z38" s="332"/>
      <c r="AA38" s="332"/>
      <c r="AB38" s="332"/>
      <c r="AC38" s="332"/>
      <c r="AD38" s="332"/>
      <c r="AE38" s="332"/>
      <c r="AF38" s="332"/>
      <c r="AG38" s="332"/>
      <c r="AH38" s="138" t="s">
        <v>234</v>
      </c>
      <c r="AI38" s="166"/>
      <c r="AK38" s="342"/>
      <c r="AL38" s="342"/>
      <c r="AM38" s="342"/>
      <c r="AN38" s="342"/>
      <c r="AO38" s="342"/>
      <c r="AP38" s="342"/>
      <c r="AQ38" s="342"/>
      <c r="AR38" s="342"/>
      <c r="AS38" s="342"/>
      <c r="AT38" s="342"/>
      <c r="AU38" s="348"/>
      <c r="AV38" s="349"/>
      <c r="AW38" s="349"/>
      <c r="AX38" s="349"/>
      <c r="AY38" s="349"/>
      <c r="AZ38" s="349"/>
      <c r="BA38" s="349"/>
      <c r="BB38" s="349"/>
      <c r="BC38" s="349"/>
      <c r="BD38" s="350"/>
      <c r="BE38" s="331" t="s">
        <v>440</v>
      </c>
      <c r="BF38" s="332"/>
      <c r="BG38" s="332"/>
      <c r="BH38" s="332"/>
      <c r="BI38" s="332"/>
      <c r="BJ38" s="332"/>
      <c r="BK38" s="332"/>
      <c r="BL38" s="332"/>
      <c r="BM38" s="332"/>
      <c r="BN38" s="332"/>
      <c r="BO38" s="138" t="s">
        <v>234</v>
      </c>
      <c r="BP38" s="166"/>
      <c r="BR38" s="343"/>
      <c r="BS38" s="343"/>
      <c r="BT38" s="343"/>
      <c r="BU38" s="343"/>
      <c r="BV38" s="343"/>
      <c r="BW38" s="343"/>
      <c r="BX38" s="343"/>
      <c r="BY38" s="343"/>
      <c r="BZ38" s="343"/>
      <c r="CA38" s="343"/>
      <c r="CB38" s="348"/>
      <c r="CC38" s="349"/>
      <c r="CD38" s="349"/>
      <c r="CE38" s="349"/>
      <c r="CF38" s="349"/>
      <c r="CG38" s="349"/>
      <c r="CH38" s="349"/>
      <c r="CI38" s="349"/>
      <c r="CJ38" s="349"/>
      <c r="CK38" s="350"/>
      <c r="CL38" s="331" t="s">
        <v>440</v>
      </c>
      <c r="CM38" s="332"/>
      <c r="CN38" s="332"/>
      <c r="CO38" s="332"/>
      <c r="CP38" s="332"/>
      <c r="CQ38" s="332"/>
      <c r="CR38" s="332"/>
      <c r="CS38" s="332"/>
      <c r="CT38" s="332"/>
      <c r="CU38" s="332"/>
      <c r="CV38" s="138" t="s">
        <v>234</v>
      </c>
    </row>
    <row r="39" spans="2:100" ht="11.25" customHeight="1">
      <c r="B39" s="133">
        <v>19</v>
      </c>
      <c r="D39" s="340"/>
      <c r="E39" s="340"/>
      <c r="F39" s="340"/>
      <c r="G39" s="340"/>
      <c r="H39" s="340"/>
      <c r="I39" s="340"/>
      <c r="J39" s="340"/>
      <c r="K39" s="340"/>
      <c r="L39" s="340"/>
      <c r="M39" s="340"/>
      <c r="N39" s="348"/>
      <c r="O39" s="349"/>
      <c r="P39" s="349"/>
      <c r="Q39" s="349"/>
      <c r="R39" s="349"/>
      <c r="S39" s="349"/>
      <c r="T39" s="349"/>
      <c r="U39" s="349"/>
      <c r="V39" s="349"/>
      <c r="W39" s="350"/>
      <c r="X39" s="333" t="s">
        <v>442</v>
      </c>
      <c r="Y39" s="334"/>
      <c r="Z39" s="334"/>
      <c r="AA39" s="334"/>
      <c r="AB39" s="334"/>
      <c r="AC39" s="334"/>
      <c r="AD39" s="334"/>
      <c r="AE39" s="334"/>
      <c r="AF39" s="334"/>
      <c r="AG39" s="334"/>
      <c r="AH39" s="167" t="s">
        <v>234</v>
      </c>
      <c r="AI39" s="166"/>
      <c r="AK39" s="342"/>
      <c r="AL39" s="342"/>
      <c r="AM39" s="342"/>
      <c r="AN39" s="342"/>
      <c r="AO39" s="342"/>
      <c r="AP39" s="342"/>
      <c r="AQ39" s="342"/>
      <c r="AR39" s="342"/>
      <c r="AS39" s="342"/>
      <c r="AT39" s="342"/>
      <c r="AU39" s="348"/>
      <c r="AV39" s="349"/>
      <c r="AW39" s="349"/>
      <c r="AX39" s="349"/>
      <c r="AY39" s="349"/>
      <c r="AZ39" s="349"/>
      <c r="BA39" s="349"/>
      <c r="BB39" s="349"/>
      <c r="BC39" s="349"/>
      <c r="BD39" s="350"/>
      <c r="BE39" s="333" t="s">
        <v>442</v>
      </c>
      <c r="BF39" s="334"/>
      <c r="BG39" s="334"/>
      <c r="BH39" s="334"/>
      <c r="BI39" s="334"/>
      <c r="BJ39" s="334"/>
      <c r="BK39" s="334"/>
      <c r="BL39" s="334"/>
      <c r="BM39" s="334"/>
      <c r="BN39" s="334"/>
      <c r="BO39" s="167" t="s">
        <v>234</v>
      </c>
      <c r="BP39" s="166"/>
      <c r="BR39" s="343"/>
      <c r="BS39" s="343"/>
      <c r="BT39" s="343"/>
      <c r="BU39" s="343"/>
      <c r="BV39" s="343"/>
      <c r="BW39" s="343"/>
      <c r="BX39" s="343"/>
      <c r="BY39" s="343"/>
      <c r="BZ39" s="343"/>
      <c r="CA39" s="343"/>
      <c r="CB39" s="348"/>
      <c r="CC39" s="349"/>
      <c r="CD39" s="349"/>
      <c r="CE39" s="349"/>
      <c r="CF39" s="349"/>
      <c r="CG39" s="349"/>
      <c r="CH39" s="349"/>
      <c r="CI39" s="349"/>
      <c r="CJ39" s="349"/>
      <c r="CK39" s="350"/>
      <c r="CL39" s="333" t="s">
        <v>442</v>
      </c>
      <c r="CM39" s="334"/>
      <c r="CN39" s="334"/>
      <c r="CO39" s="334"/>
      <c r="CP39" s="334"/>
      <c r="CQ39" s="334"/>
      <c r="CR39" s="334"/>
      <c r="CS39" s="334"/>
      <c r="CT39" s="334"/>
      <c r="CU39" s="334"/>
      <c r="CV39" s="167" t="s">
        <v>235</v>
      </c>
    </row>
    <row r="40" spans="2:100" ht="11.25" customHeight="1">
      <c r="B40" s="133">
        <v>20</v>
      </c>
      <c r="D40" s="340"/>
      <c r="E40" s="340"/>
      <c r="F40" s="340"/>
      <c r="G40" s="340"/>
      <c r="H40" s="340"/>
      <c r="I40" s="340"/>
      <c r="J40" s="340"/>
      <c r="K40" s="340"/>
      <c r="L40" s="340"/>
      <c r="M40" s="340"/>
      <c r="N40" s="348"/>
      <c r="O40" s="349"/>
      <c r="P40" s="349"/>
      <c r="Q40" s="349"/>
      <c r="R40" s="349"/>
      <c r="S40" s="349"/>
      <c r="T40" s="349"/>
      <c r="U40" s="349"/>
      <c r="V40" s="349"/>
      <c r="W40" s="350"/>
      <c r="X40" s="230" t="s">
        <v>443</v>
      </c>
      <c r="Y40" s="231"/>
      <c r="Z40" s="231"/>
      <c r="AA40" s="231"/>
      <c r="AB40" s="231"/>
      <c r="AC40" s="231"/>
      <c r="AD40" s="231"/>
      <c r="AE40" s="231"/>
      <c r="AF40" s="231"/>
      <c r="AG40" s="231"/>
      <c r="AH40" s="167" t="s">
        <v>234</v>
      </c>
      <c r="AI40" s="166"/>
      <c r="AK40" s="342"/>
      <c r="AL40" s="342"/>
      <c r="AM40" s="342"/>
      <c r="AN40" s="342"/>
      <c r="AO40" s="342"/>
      <c r="AP40" s="342"/>
      <c r="AQ40" s="342"/>
      <c r="AR40" s="342"/>
      <c r="AS40" s="342"/>
      <c r="AT40" s="342"/>
      <c r="AU40" s="348"/>
      <c r="AV40" s="349"/>
      <c r="AW40" s="349"/>
      <c r="AX40" s="349"/>
      <c r="AY40" s="349"/>
      <c r="AZ40" s="349"/>
      <c r="BA40" s="349"/>
      <c r="BB40" s="349"/>
      <c r="BC40" s="349"/>
      <c r="BD40" s="350"/>
      <c r="BE40" s="230" t="s">
        <v>443</v>
      </c>
      <c r="BF40" s="231"/>
      <c r="BG40" s="231"/>
      <c r="BH40" s="231"/>
      <c r="BI40" s="231"/>
      <c r="BJ40" s="231"/>
      <c r="BK40" s="231"/>
      <c r="BL40" s="231"/>
      <c r="BM40" s="231"/>
      <c r="BN40" s="231"/>
      <c r="BO40" s="167" t="s">
        <v>235</v>
      </c>
      <c r="BP40" s="166"/>
      <c r="BR40" s="343"/>
      <c r="BS40" s="343"/>
      <c r="BT40" s="343"/>
      <c r="BU40" s="343"/>
      <c r="BV40" s="343"/>
      <c r="BW40" s="343"/>
      <c r="BX40" s="343"/>
      <c r="BY40" s="343"/>
      <c r="BZ40" s="343"/>
      <c r="CA40" s="343"/>
      <c r="CB40" s="348"/>
      <c r="CC40" s="349"/>
      <c r="CD40" s="349"/>
      <c r="CE40" s="349"/>
      <c r="CF40" s="349"/>
      <c r="CG40" s="349"/>
      <c r="CH40" s="349"/>
      <c r="CI40" s="349"/>
      <c r="CJ40" s="349"/>
      <c r="CK40" s="350"/>
      <c r="CL40" s="230" t="s">
        <v>443</v>
      </c>
      <c r="CM40" s="231"/>
      <c r="CN40" s="231"/>
      <c r="CO40" s="231"/>
      <c r="CP40" s="231"/>
      <c r="CQ40" s="231"/>
      <c r="CR40" s="231"/>
      <c r="CS40" s="231"/>
      <c r="CT40" s="231"/>
      <c r="CU40" s="231"/>
      <c r="CV40" s="167" t="s">
        <v>235</v>
      </c>
    </row>
    <row r="41" spans="2:100" ht="11.25" customHeight="1">
      <c r="B41" s="133">
        <v>21</v>
      </c>
      <c r="D41" s="340"/>
      <c r="E41" s="340"/>
      <c r="F41" s="340"/>
      <c r="G41" s="340"/>
      <c r="H41" s="340"/>
      <c r="I41" s="340"/>
      <c r="J41" s="340"/>
      <c r="K41" s="340"/>
      <c r="L41" s="340"/>
      <c r="M41" s="340"/>
      <c r="N41" s="348"/>
      <c r="O41" s="349"/>
      <c r="P41" s="349"/>
      <c r="Q41" s="349"/>
      <c r="R41" s="349"/>
      <c r="S41" s="349"/>
      <c r="T41" s="349"/>
      <c r="U41" s="349"/>
      <c r="V41" s="349"/>
      <c r="W41" s="350"/>
      <c r="X41" s="339" t="s">
        <v>487</v>
      </c>
      <c r="Y41" s="330"/>
      <c r="Z41" s="330"/>
      <c r="AA41" s="330"/>
      <c r="AB41" s="330"/>
      <c r="AC41" s="330"/>
      <c r="AD41" s="330"/>
      <c r="AE41" s="330"/>
      <c r="AF41" s="330"/>
      <c r="AG41" s="330"/>
      <c r="AH41" s="138" t="s">
        <v>234</v>
      </c>
      <c r="AI41" s="166"/>
      <c r="AK41" s="342"/>
      <c r="AL41" s="342"/>
      <c r="AM41" s="342"/>
      <c r="AN41" s="342"/>
      <c r="AO41" s="342"/>
      <c r="AP41" s="342"/>
      <c r="AQ41" s="342"/>
      <c r="AR41" s="342"/>
      <c r="AS41" s="342"/>
      <c r="AT41" s="342"/>
      <c r="AU41" s="348"/>
      <c r="AV41" s="349"/>
      <c r="AW41" s="349"/>
      <c r="AX41" s="349"/>
      <c r="AY41" s="349"/>
      <c r="AZ41" s="349"/>
      <c r="BA41" s="349"/>
      <c r="BB41" s="349"/>
      <c r="BC41" s="349"/>
      <c r="BD41" s="350"/>
      <c r="BE41" s="339" t="s">
        <v>487</v>
      </c>
      <c r="BF41" s="330"/>
      <c r="BG41" s="330"/>
      <c r="BH41" s="330"/>
      <c r="BI41" s="330"/>
      <c r="BJ41" s="330"/>
      <c r="BK41" s="330"/>
      <c r="BL41" s="330"/>
      <c r="BM41" s="330"/>
      <c r="BN41" s="330"/>
      <c r="BO41" s="138" t="s">
        <v>235</v>
      </c>
      <c r="BP41" s="166"/>
      <c r="BR41" s="343"/>
      <c r="BS41" s="343"/>
      <c r="BT41" s="343"/>
      <c r="BU41" s="343"/>
      <c r="BV41" s="343"/>
      <c r="BW41" s="343"/>
      <c r="BX41" s="343"/>
      <c r="BY41" s="343"/>
      <c r="BZ41" s="343"/>
      <c r="CA41" s="343"/>
      <c r="CB41" s="348"/>
      <c r="CC41" s="349"/>
      <c r="CD41" s="349"/>
      <c r="CE41" s="349"/>
      <c r="CF41" s="349"/>
      <c r="CG41" s="349"/>
      <c r="CH41" s="349"/>
      <c r="CI41" s="349"/>
      <c r="CJ41" s="349"/>
      <c r="CK41" s="350"/>
      <c r="CL41" s="339" t="s">
        <v>487</v>
      </c>
      <c r="CM41" s="330"/>
      <c r="CN41" s="330"/>
      <c r="CO41" s="330"/>
      <c r="CP41" s="330"/>
      <c r="CQ41" s="330"/>
      <c r="CR41" s="330"/>
      <c r="CS41" s="330"/>
      <c r="CT41" s="330"/>
      <c r="CU41" s="330"/>
      <c r="CV41" s="138" t="s">
        <v>235</v>
      </c>
    </row>
    <row r="42" spans="2:100" ht="11.25" customHeight="1">
      <c r="B42" s="133">
        <v>22</v>
      </c>
      <c r="D42" s="340"/>
      <c r="E42" s="340"/>
      <c r="F42" s="340"/>
      <c r="G42" s="340"/>
      <c r="H42" s="340"/>
      <c r="I42" s="340"/>
      <c r="J42" s="340"/>
      <c r="K42" s="340"/>
      <c r="L42" s="340"/>
      <c r="M42" s="340"/>
      <c r="N42" s="351"/>
      <c r="O42" s="352"/>
      <c r="P42" s="352"/>
      <c r="Q42" s="352"/>
      <c r="R42" s="352"/>
      <c r="S42" s="352"/>
      <c r="T42" s="352"/>
      <c r="U42" s="352"/>
      <c r="V42" s="352"/>
      <c r="W42" s="353"/>
      <c r="X42" s="232" t="s">
        <v>444</v>
      </c>
      <c r="Y42" s="227"/>
      <c r="Z42" s="227"/>
      <c r="AA42" s="227"/>
      <c r="AB42" s="227"/>
      <c r="AC42" s="227"/>
      <c r="AD42" s="227"/>
      <c r="AE42" s="227"/>
      <c r="AF42" s="227"/>
      <c r="AG42" s="227"/>
      <c r="AH42" s="138" t="s">
        <v>234</v>
      </c>
      <c r="AI42" s="166"/>
      <c r="AK42" s="342"/>
      <c r="AL42" s="342"/>
      <c r="AM42" s="342"/>
      <c r="AN42" s="342"/>
      <c r="AO42" s="342"/>
      <c r="AP42" s="342"/>
      <c r="AQ42" s="342"/>
      <c r="AR42" s="342"/>
      <c r="AS42" s="342"/>
      <c r="AT42" s="342"/>
      <c r="AU42" s="351"/>
      <c r="AV42" s="352"/>
      <c r="AW42" s="352"/>
      <c r="AX42" s="352"/>
      <c r="AY42" s="352"/>
      <c r="AZ42" s="352"/>
      <c r="BA42" s="352"/>
      <c r="BB42" s="352"/>
      <c r="BC42" s="352"/>
      <c r="BD42" s="353"/>
      <c r="BE42" s="232" t="s">
        <v>444</v>
      </c>
      <c r="BF42" s="227"/>
      <c r="BG42" s="227"/>
      <c r="BH42" s="227"/>
      <c r="BI42" s="227"/>
      <c r="BJ42" s="227"/>
      <c r="BK42" s="227"/>
      <c r="BL42" s="227"/>
      <c r="BM42" s="227"/>
      <c r="BN42" s="227"/>
      <c r="BO42" s="138" t="s">
        <v>234</v>
      </c>
      <c r="BP42" s="166"/>
      <c r="BR42" s="343"/>
      <c r="BS42" s="343"/>
      <c r="BT42" s="343"/>
      <c r="BU42" s="343"/>
      <c r="BV42" s="343"/>
      <c r="BW42" s="343"/>
      <c r="BX42" s="343"/>
      <c r="BY42" s="343"/>
      <c r="BZ42" s="343"/>
      <c r="CA42" s="343"/>
      <c r="CB42" s="351"/>
      <c r="CC42" s="352"/>
      <c r="CD42" s="352"/>
      <c r="CE42" s="352"/>
      <c r="CF42" s="352"/>
      <c r="CG42" s="352"/>
      <c r="CH42" s="352"/>
      <c r="CI42" s="352"/>
      <c r="CJ42" s="352"/>
      <c r="CK42" s="353"/>
      <c r="CL42" s="232" t="s">
        <v>444</v>
      </c>
      <c r="CM42" s="227"/>
      <c r="CN42" s="227"/>
      <c r="CO42" s="227"/>
      <c r="CP42" s="227"/>
      <c r="CQ42" s="227"/>
      <c r="CR42" s="227"/>
      <c r="CS42" s="227"/>
      <c r="CT42" s="227"/>
      <c r="CU42" s="227"/>
      <c r="CV42" s="138" t="s">
        <v>235</v>
      </c>
    </row>
    <row r="43" spans="2:100" ht="11.25" customHeight="1">
      <c r="B43" s="133">
        <v>23</v>
      </c>
      <c r="D43" s="340"/>
      <c r="E43" s="340"/>
      <c r="F43" s="340"/>
      <c r="G43" s="340"/>
      <c r="H43" s="340"/>
      <c r="I43" s="340"/>
      <c r="J43" s="340"/>
      <c r="K43" s="340"/>
      <c r="L43" s="340"/>
      <c r="M43" s="340"/>
      <c r="N43" s="354" t="s">
        <v>440</v>
      </c>
      <c r="O43" s="355"/>
      <c r="P43" s="355"/>
      <c r="Q43" s="355"/>
      <c r="R43" s="355"/>
      <c r="S43" s="355"/>
      <c r="T43" s="355"/>
      <c r="U43" s="355"/>
      <c r="V43" s="355"/>
      <c r="W43" s="356"/>
      <c r="X43" s="335" t="s">
        <v>448</v>
      </c>
      <c r="Y43" s="336"/>
      <c r="Z43" s="336"/>
      <c r="AA43" s="336"/>
      <c r="AB43" s="336"/>
      <c r="AC43" s="336"/>
      <c r="AD43" s="336"/>
      <c r="AE43" s="336"/>
      <c r="AF43" s="336"/>
      <c r="AG43" s="336"/>
      <c r="AH43" s="138" t="s">
        <v>234</v>
      </c>
      <c r="AI43" s="166"/>
      <c r="AK43" s="342"/>
      <c r="AL43" s="342"/>
      <c r="AM43" s="342"/>
      <c r="AN43" s="342"/>
      <c r="AO43" s="342"/>
      <c r="AP43" s="342"/>
      <c r="AQ43" s="342"/>
      <c r="AR43" s="342"/>
      <c r="AS43" s="342"/>
      <c r="AT43" s="342"/>
      <c r="AU43" s="354" t="s">
        <v>440</v>
      </c>
      <c r="AV43" s="355"/>
      <c r="AW43" s="355"/>
      <c r="AX43" s="355"/>
      <c r="AY43" s="355"/>
      <c r="AZ43" s="355"/>
      <c r="BA43" s="355"/>
      <c r="BB43" s="355"/>
      <c r="BC43" s="355"/>
      <c r="BD43" s="356"/>
      <c r="BE43" s="335" t="s">
        <v>448</v>
      </c>
      <c r="BF43" s="336"/>
      <c r="BG43" s="336"/>
      <c r="BH43" s="336"/>
      <c r="BI43" s="336"/>
      <c r="BJ43" s="336"/>
      <c r="BK43" s="336"/>
      <c r="BL43" s="336"/>
      <c r="BM43" s="336"/>
      <c r="BN43" s="336"/>
      <c r="BO43" s="138" t="s">
        <v>234</v>
      </c>
      <c r="BP43" s="166"/>
      <c r="BR43" s="343"/>
      <c r="BS43" s="343"/>
      <c r="BT43" s="343"/>
      <c r="BU43" s="343"/>
      <c r="BV43" s="343"/>
      <c r="BW43" s="343"/>
      <c r="BX43" s="343"/>
      <c r="BY43" s="343"/>
      <c r="BZ43" s="343"/>
      <c r="CA43" s="343"/>
      <c r="CB43" s="354" t="s">
        <v>440</v>
      </c>
      <c r="CC43" s="355"/>
      <c r="CD43" s="355"/>
      <c r="CE43" s="355"/>
      <c r="CF43" s="355"/>
      <c r="CG43" s="355"/>
      <c r="CH43" s="355"/>
      <c r="CI43" s="355"/>
      <c r="CJ43" s="355"/>
      <c r="CK43" s="356"/>
      <c r="CL43" s="335" t="s">
        <v>448</v>
      </c>
      <c r="CM43" s="336"/>
      <c r="CN43" s="336"/>
      <c r="CO43" s="336"/>
      <c r="CP43" s="336"/>
      <c r="CQ43" s="336"/>
      <c r="CR43" s="336"/>
      <c r="CS43" s="336"/>
      <c r="CT43" s="336"/>
      <c r="CU43" s="336"/>
      <c r="CV43" s="138" t="s">
        <v>234</v>
      </c>
    </row>
    <row r="44" spans="2:100" ht="11.25" customHeight="1">
      <c r="B44" s="133">
        <v>24</v>
      </c>
      <c r="D44" s="340"/>
      <c r="E44" s="340"/>
      <c r="F44" s="340"/>
      <c r="G44" s="340"/>
      <c r="H44" s="340"/>
      <c r="I44" s="340"/>
      <c r="J44" s="340"/>
      <c r="K44" s="340"/>
      <c r="L44" s="340"/>
      <c r="M44" s="340"/>
      <c r="N44" s="357"/>
      <c r="O44" s="358"/>
      <c r="P44" s="358"/>
      <c r="Q44" s="358"/>
      <c r="R44" s="358"/>
      <c r="S44" s="358"/>
      <c r="T44" s="358"/>
      <c r="U44" s="358"/>
      <c r="V44" s="358"/>
      <c r="W44" s="359"/>
      <c r="X44" s="331" t="s">
        <v>440</v>
      </c>
      <c r="Y44" s="332"/>
      <c r="Z44" s="332"/>
      <c r="AA44" s="332"/>
      <c r="AB44" s="332"/>
      <c r="AC44" s="332"/>
      <c r="AD44" s="332"/>
      <c r="AE44" s="332"/>
      <c r="AF44" s="332"/>
      <c r="AG44" s="332"/>
      <c r="AH44" s="138" t="s">
        <v>234</v>
      </c>
      <c r="AI44" s="166"/>
      <c r="AK44" s="342"/>
      <c r="AL44" s="342"/>
      <c r="AM44" s="342"/>
      <c r="AN44" s="342"/>
      <c r="AO44" s="342"/>
      <c r="AP44" s="342"/>
      <c r="AQ44" s="342"/>
      <c r="AR44" s="342"/>
      <c r="AS44" s="342"/>
      <c r="AT44" s="342"/>
      <c r="AU44" s="357"/>
      <c r="AV44" s="358"/>
      <c r="AW44" s="358"/>
      <c r="AX44" s="358"/>
      <c r="AY44" s="358"/>
      <c r="AZ44" s="358"/>
      <c r="BA44" s="358"/>
      <c r="BB44" s="358"/>
      <c r="BC44" s="358"/>
      <c r="BD44" s="359"/>
      <c r="BE44" s="331" t="s">
        <v>440</v>
      </c>
      <c r="BF44" s="332"/>
      <c r="BG44" s="332"/>
      <c r="BH44" s="332"/>
      <c r="BI44" s="332"/>
      <c r="BJ44" s="332"/>
      <c r="BK44" s="332"/>
      <c r="BL44" s="332"/>
      <c r="BM44" s="332"/>
      <c r="BN44" s="332"/>
      <c r="BO44" s="138" t="s">
        <v>234</v>
      </c>
      <c r="BP44" s="166"/>
      <c r="BR44" s="343"/>
      <c r="BS44" s="343"/>
      <c r="BT44" s="343"/>
      <c r="BU44" s="343"/>
      <c r="BV44" s="343"/>
      <c r="BW44" s="343"/>
      <c r="BX44" s="343"/>
      <c r="BY44" s="343"/>
      <c r="BZ44" s="343"/>
      <c r="CA44" s="343"/>
      <c r="CB44" s="357"/>
      <c r="CC44" s="358"/>
      <c r="CD44" s="358"/>
      <c r="CE44" s="358"/>
      <c r="CF44" s="358"/>
      <c r="CG44" s="358"/>
      <c r="CH44" s="358"/>
      <c r="CI44" s="358"/>
      <c r="CJ44" s="358"/>
      <c r="CK44" s="359"/>
      <c r="CL44" s="331" t="s">
        <v>440</v>
      </c>
      <c r="CM44" s="332"/>
      <c r="CN44" s="332"/>
      <c r="CO44" s="332"/>
      <c r="CP44" s="332"/>
      <c r="CQ44" s="332"/>
      <c r="CR44" s="332"/>
      <c r="CS44" s="332"/>
      <c r="CT44" s="332"/>
      <c r="CU44" s="332"/>
      <c r="CV44" s="138" t="s">
        <v>234</v>
      </c>
    </row>
    <row r="45" spans="2:100" ht="11.25" customHeight="1">
      <c r="B45" s="133">
        <v>25</v>
      </c>
      <c r="D45" s="340"/>
      <c r="E45" s="340"/>
      <c r="F45" s="340"/>
      <c r="G45" s="340"/>
      <c r="H45" s="340"/>
      <c r="I45" s="340"/>
      <c r="J45" s="340"/>
      <c r="K45" s="340"/>
      <c r="L45" s="340"/>
      <c r="M45" s="340"/>
      <c r="N45" s="357"/>
      <c r="O45" s="358"/>
      <c r="P45" s="358"/>
      <c r="Q45" s="358"/>
      <c r="R45" s="358"/>
      <c r="S45" s="358"/>
      <c r="T45" s="358"/>
      <c r="U45" s="358"/>
      <c r="V45" s="358"/>
      <c r="W45" s="359"/>
      <c r="X45" s="333" t="s">
        <v>442</v>
      </c>
      <c r="Y45" s="334"/>
      <c r="Z45" s="334"/>
      <c r="AA45" s="334"/>
      <c r="AB45" s="334"/>
      <c r="AC45" s="334"/>
      <c r="AD45" s="334"/>
      <c r="AE45" s="334"/>
      <c r="AF45" s="334"/>
      <c r="AG45" s="334"/>
      <c r="AH45" s="138" t="s">
        <v>234</v>
      </c>
      <c r="AI45" s="166"/>
      <c r="AK45" s="342"/>
      <c r="AL45" s="342"/>
      <c r="AM45" s="342"/>
      <c r="AN45" s="342"/>
      <c r="AO45" s="342"/>
      <c r="AP45" s="342"/>
      <c r="AQ45" s="342"/>
      <c r="AR45" s="342"/>
      <c r="AS45" s="342"/>
      <c r="AT45" s="342"/>
      <c r="AU45" s="357"/>
      <c r="AV45" s="358"/>
      <c r="AW45" s="358"/>
      <c r="AX45" s="358"/>
      <c r="AY45" s="358"/>
      <c r="AZ45" s="358"/>
      <c r="BA45" s="358"/>
      <c r="BB45" s="358"/>
      <c r="BC45" s="358"/>
      <c r="BD45" s="359"/>
      <c r="BE45" s="333" t="s">
        <v>442</v>
      </c>
      <c r="BF45" s="334"/>
      <c r="BG45" s="334"/>
      <c r="BH45" s="334"/>
      <c r="BI45" s="334"/>
      <c r="BJ45" s="334"/>
      <c r="BK45" s="334"/>
      <c r="BL45" s="334"/>
      <c r="BM45" s="334"/>
      <c r="BN45" s="334"/>
      <c r="BO45" s="138" t="s">
        <v>234</v>
      </c>
      <c r="BP45" s="166"/>
      <c r="BR45" s="343"/>
      <c r="BS45" s="343"/>
      <c r="BT45" s="343"/>
      <c r="BU45" s="343"/>
      <c r="BV45" s="343"/>
      <c r="BW45" s="343"/>
      <c r="BX45" s="343"/>
      <c r="BY45" s="343"/>
      <c r="BZ45" s="343"/>
      <c r="CA45" s="343"/>
      <c r="CB45" s="357"/>
      <c r="CC45" s="358"/>
      <c r="CD45" s="358"/>
      <c r="CE45" s="358"/>
      <c r="CF45" s="358"/>
      <c r="CG45" s="358"/>
      <c r="CH45" s="358"/>
      <c r="CI45" s="358"/>
      <c r="CJ45" s="358"/>
      <c r="CK45" s="359"/>
      <c r="CL45" s="333" t="s">
        <v>442</v>
      </c>
      <c r="CM45" s="334"/>
      <c r="CN45" s="334"/>
      <c r="CO45" s="334"/>
      <c r="CP45" s="334"/>
      <c r="CQ45" s="334"/>
      <c r="CR45" s="334"/>
      <c r="CS45" s="334"/>
      <c r="CT45" s="334"/>
      <c r="CU45" s="334"/>
      <c r="CV45" s="138" t="s">
        <v>235</v>
      </c>
    </row>
    <row r="46" spans="2:100" ht="11.25" customHeight="1">
      <c r="B46" s="133">
        <v>26</v>
      </c>
      <c r="D46" s="340"/>
      <c r="E46" s="340"/>
      <c r="F46" s="340"/>
      <c r="G46" s="340"/>
      <c r="H46" s="340"/>
      <c r="I46" s="340"/>
      <c r="J46" s="340"/>
      <c r="K46" s="340"/>
      <c r="L46" s="340"/>
      <c r="M46" s="340"/>
      <c r="N46" s="357"/>
      <c r="O46" s="358"/>
      <c r="P46" s="358"/>
      <c r="Q46" s="358"/>
      <c r="R46" s="358"/>
      <c r="S46" s="358"/>
      <c r="T46" s="358"/>
      <c r="U46" s="358"/>
      <c r="V46" s="358"/>
      <c r="W46" s="359"/>
      <c r="X46" s="230" t="s">
        <v>443</v>
      </c>
      <c r="Y46" s="231"/>
      <c r="Z46" s="231"/>
      <c r="AA46" s="231"/>
      <c r="AB46" s="231"/>
      <c r="AC46" s="231"/>
      <c r="AD46" s="231"/>
      <c r="AE46" s="231"/>
      <c r="AF46" s="231"/>
      <c r="AG46" s="231"/>
      <c r="AH46" s="138" t="s">
        <v>235</v>
      </c>
      <c r="AI46" s="166"/>
      <c r="AK46" s="342"/>
      <c r="AL46" s="342"/>
      <c r="AM46" s="342"/>
      <c r="AN46" s="342"/>
      <c r="AO46" s="342"/>
      <c r="AP46" s="342"/>
      <c r="AQ46" s="342"/>
      <c r="AR46" s="342"/>
      <c r="AS46" s="342"/>
      <c r="AT46" s="342"/>
      <c r="AU46" s="357"/>
      <c r="AV46" s="358"/>
      <c r="AW46" s="358"/>
      <c r="AX46" s="358"/>
      <c r="AY46" s="358"/>
      <c r="AZ46" s="358"/>
      <c r="BA46" s="358"/>
      <c r="BB46" s="358"/>
      <c r="BC46" s="358"/>
      <c r="BD46" s="359"/>
      <c r="BE46" s="230" t="s">
        <v>443</v>
      </c>
      <c r="BF46" s="231"/>
      <c r="BG46" s="231"/>
      <c r="BH46" s="231"/>
      <c r="BI46" s="231"/>
      <c r="BJ46" s="231"/>
      <c r="BK46" s="231"/>
      <c r="BL46" s="231"/>
      <c r="BM46" s="231"/>
      <c r="BN46" s="231"/>
      <c r="BO46" s="138" t="s">
        <v>234</v>
      </c>
      <c r="BP46" s="166"/>
      <c r="BR46" s="343"/>
      <c r="BS46" s="343"/>
      <c r="BT46" s="343"/>
      <c r="BU46" s="343"/>
      <c r="BV46" s="343"/>
      <c r="BW46" s="343"/>
      <c r="BX46" s="343"/>
      <c r="BY46" s="343"/>
      <c r="BZ46" s="343"/>
      <c r="CA46" s="343"/>
      <c r="CB46" s="357"/>
      <c r="CC46" s="358"/>
      <c r="CD46" s="358"/>
      <c r="CE46" s="358"/>
      <c r="CF46" s="358"/>
      <c r="CG46" s="358"/>
      <c r="CH46" s="358"/>
      <c r="CI46" s="358"/>
      <c r="CJ46" s="358"/>
      <c r="CK46" s="359"/>
      <c r="CL46" s="230" t="s">
        <v>443</v>
      </c>
      <c r="CM46" s="231"/>
      <c r="CN46" s="231"/>
      <c r="CO46" s="231"/>
      <c r="CP46" s="231"/>
      <c r="CQ46" s="231"/>
      <c r="CR46" s="231"/>
      <c r="CS46" s="231"/>
      <c r="CT46" s="231"/>
      <c r="CU46" s="231"/>
      <c r="CV46" s="138" t="s">
        <v>235</v>
      </c>
    </row>
    <row r="47" spans="2:100" ht="11.25" customHeight="1">
      <c r="B47" s="133">
        <v>27</v>
      </c>
      <c r="D47" s="340"/>
      <c r="E47" s="340"/>
      <c r="F47" s="340"/>
      <c r="G47" s="340"/>
      <c r="H47" s="340"/>
      <c r="I47" s="340"/>
      <c r="J47" s="340"/>
      <c r="K47" s="340"/>
      <c r="L47" s="340"/>
      <c r="M47" s="340"/>
      <c r="N47" s="357"/>
      <c r="O47" s="358"/>
      <c r="P47" s="358"/>
      <c r="Q47" s="358"/>
      <c r="R47" s="358"/>
      <c r="S47" s="358"/>
      <c r="T47" s="358"/>
      <c r="U47" s="358"/>
      <c r="V47" s="358"/>
      <c r="W47" s="359"/>
      <c r="X47" s="339" t="s">
        <v>487</v>
      </c>
      <c r="Y47" s="330"/>
      <c r="Z47" s="330"/>
      <c r="AA47" s="330"/>
      <c r="AB47" s="330"/>
      <c r="AC47" s="330"/>
      <c r="AD47" s="330"/>
      <c r="AE47" s="330"/>
      <c r="AF47" s="330"/>
      <c r="AG47" s="330"/>
      <c r="AH47" s="138" t="s">
        <v>235</v>
      </c>
      <c r="AI47" s="166"/>
      <c r="AK47" s="342"/>
      <c r="AL47" s="342"/>
      <c r="AM47" s="342"/>
      <c r="AN47" s="342"/>
      <c r="AO47" s="342"/>
      <c r="AP47" s="342"/>
      <c r="AQ47" s="342"/>
      <c r="AR47" s="342"/>
      <c r="AS47" s="342"/>
      <c r="AT47" s="342"/>
      <c r="AU47" s="357"/>
      <c r="AV47" s="358"/>
      <c r="AW47" s="358"/>
      <c r="AX47" s="358"/>
      <c r="AY47" s="358"/>
      <c r="AZ47" s="358"/>
      <c r="BA47" s="358"/>
      <c r="BB47" s="358"/>
      <c r="BC47" s="358"/>
      <c r="BD47" s="359"/>
      <c r="BE47" s="339" t="s">
        <v>487</v>
      </c>
      <c r="BF47" s="330"/>
      <c r="BG47" s="330"/>
      <c r="BH47" s="330"/>
      <c r="BI47" s="330"/>
      <c r="BJ47" s="330"/>
      <c r="BK47" s="330"/>
      <c r="BL47" s="330"/>
      <c r="BM47" s="330"/>
      <c r="BN47" s="330"/>
      <c r="BO47" s="138" t="s">
        <v>234</v>
      </c>
      <c r="BP47" s="166"/>
      <c r="BR47" s="343"/>
      <c r="BS47" s="343"/>
      <c r="BT47" s="343"/>
      <c r="BU47" s="343"/>
      <c r="BV47" s="343"/>
      <c r="BW47" s="343"/>
      <c r="BX47" s="343"/>
      <c r="BY47" s="343"/>
      <c r="BZ47" s="343"/>
      <c r="CA47" s="343"/>
      <c r="CB47" s="357"/>
      <c r="CC47" s="358"/>
      <c r="CD47" s="358"/>
      <c r="CE47" s="358"/>
      <c r="CF47" s="358"/>
      <c r="CG47" s="358"/>
      <c r="CH47" s="358"/>
      <c r="CI47" s="358"/>
      <c r="CJ47" s="358"/>
      <c r="CK47" s="359"/>
      <c r="CL47" s="339" t="s">
        <v>487</v>
      </c>
      <c r="CM47" s="330"/>
      <c r="CN47" s="330"/>
      <c r="CO47" s="330"/>
      <c r="CP47" s="330"/>
      <c r="CQ47" s="330"/>
      <c r="CR47" s="330"/>
      <c r="CS47" s="330"/>
      <c r="CT47" s="330"/>
      <c r="CU47" s="330"/>
      <c r="CV47" s="138" t="s">
        <v>235</v>
      </c>
    </row>
    <row r="48" spans="2:100" ht="11.25" customHeight="1">
      <c r="B48" s="133">
        <v>28</v>
      </c>
      <c r="D48" s="340"/>
      <c r="E48" s="340"/>
      <c r="F48" s="340"/>
      <c r="G48" s="340"/>
      <c r="H48" s="340"/>
      <c r="I48" s="340"/>
      <c r="J48" s="340"/>
      <c r="K48" s="340"/>
      <c r="L48" s="340"/>
      <c r="M48" s="340"/>
      <c r="N48" s="360"/>
      <c r="O48" s="361"/>
      <c r="P48" s="361"/>
      <c r="Q48" s="361"/>
      <c r="R48" s="361"/>
      <c r="S48" s="361"/>
      <c r="T48" s="361"/>
      <c r="U48" s="361"/>
      <c r="V48" s="361"/>
      <c r="W48" s="362"/>
      <c r="X48" s="232" t="s">
        <v>444</v>
      </c>
      <c r="Y48" s="227"/>
      <c r="Z48" s="227"/>
      <c r="AA48" s="227"/>
      <c r="AB48" s="227"/>
      <c r="AC48" s="227"/>
      <c r="AD48" s="227"/>
      <c r="AE48" s="227"/>
      <c r="AF48" s="227"/>
      <c r="AG48" s="227"/>
      <c r="AH48" s="138" t="s">
        <v>234</v>
      </c>
      <c r="AI48" s="166"/>
      <c r="AK48" s="342"/>
      <c r="AL48" s="342"/>
      <c r="AM48" s="342"/>
      <c r="AN48" s="342"/>
      <c r="AO48" s="342"/>
      <c r="AP48" s="342"/>
      <c r="AQ48" s="342"/>
      <c r="AR48" s="342"/>
      <c r="AS48" s="342"/>
      <c r="AT48" s="342"/>
      <c r="AU48" s="360"/>
      <c r="AV48" s="361"/>
      <c r="AW48" s="361"/>
      <c r="AX48" s="361"/>
      <c r="AY48" s="361"/>
      <c r="AZ48" s="361"/>
      <c r="BA48" s="361"/>
      <c r="BB48" s="361"/>
      <c r="BC48" s="361"/>
      <c r="BD48" s="362"/>
      <c r="BE48" s="232" t="s">
        <v>444</v>
      </c>
      <c r="BF48" s="227"/>
      <c r="BG48" s="227"/>
      <c r="BH48" s="227"/>
      <c r="BI48" s="227"/>
      <c r="BJ48" s="227"/>
      <c r="BK48" s="227"/>
      <c r="BL48" s="227"/>
      <c r="BM48" s="227"/>
      <c r="BN48" s="227"/>
      <c r="BO48" s="138" t="s">
        <v>234</v>
      </c>
      <c r="BP48" s="166"/>
      <c r="BR48" s="343"/>
      <c r="BS48" s="343"/>
      <c r="BT48" s="343"/>
      <c r="BU48" s="343"/>
      <c r="BV48" s="343"/>
      <c r="BW48" s="343"/>
      <c r="BX48" s="343"/>
      <c r="BY48" s="343"/>
      <c r="BZ48" s="343"/>
      <c r="CA48" s="343"/>
      <c r="CB48" s="360"/>
      <c r="CC48" s="361"/>
      <c r="CD48" s="361"/>
      <c r="CE48" s="361"/>
      <c r="CF48" s="361"/>
      <c r="CG48" s="361"/>
      <c r="CH48" s="361"/>
      <c r="CI48" s="361"/>
      <c r="CJ48" s="361"/>
      <c r="CK48" s="362"/>
      <c r="CL48" s="232" t="s">
        <v>444</v>
      </c>
      <c r="CM48" s="227"/>
      <c r="CN48" s="227"/>
      <c r="CO48" s="227"/>
      <c r="CP48" s="227"/>
      <c r="CQ48" s="227"/>
      <c r="CR48" s="227"/>
      <c r="CS48" s="227"/>
      <c r="CT48" s="227"/>
      <c r="CU48" s="227"/>
      <c r="CV48" s="138" t="s">
        <v>235</v>
      </c>
    </row>
    <row r="49" spans="2:100" ht="11.25" customHeight="1">
      <c r="B49" s="133">
        <v>29</v>
      </c>
      <c r="D49" s="340"/>
      <c r="E49" s="340"/>
      <c r="F49" s="340"/>
      <c r="G49" s="340"/>
      <c r="H49" s="340"/>
      <c r="I49" s="340"/>
      <c r="J49" s="340"/>
      <c r="K49" s="340"/>
      <c r="L49" s="340"/>
      <c r="M49" s="340"/>
      <c r="N49" s="333" t="s">
        <v>442</v>
      </c>
      <c r="O49" s="334"/>
      <c r="P49" s="334"/>
      <c r="Q49" s="334"/>
      <c r="R49" s="334"/>
      <c r="S49" s="334"/>
      <c r="T49" s="334"/>
      <c r="U49" s="334"/>
      <c r="V49" s="334"/>
      <c r="W49" s="363"/>
      <c r="X49" s="335" t="s">
        <v>448</v>
      </c>
      <c r="Y49" s="336"/>
      <c r="Z49" s="336"/>
      <c r="AA49" s="336"/>
      <c r="AB49" s="336"/>
      <c r="AC49" s="336"/>
      <c r="AD49" s="336"/>
      <c r="AE49" s="336"/>
      <c r="AF49" s="336"/>
      <c r="AG49" s="336"/>
      <c r="AH49" s="138" t="s">
        <v>235</v>
      </c>
      <c r="AI49" s="166"/>
      <c r="AK49" s="342"/>
      <c r="AL49" s="342"/>
      <c r="AM49" s="342"/>
      <c r="AN49" s="342"/>
      <c r="AO49" s="342"/>
      <c r="AP49" s="342"/>
      <c r="AQ49" s="342"/>
      <c r="AR49" s="342"/>
      <c r="AS49" s="342"/>
      <c r="AT49" s="342"/>
      <c r="AU49" s="333" t="s">
        <v>442</v>
      </c>
      <c r="AV49" s="334"/>
      <c r="AW49" s="334"/>
      <c r="AX49" s="334"/>
      <c r="AY49" s="334"/>
      <c r="AZ49" s="334"/>
      <c r="BA49" s="334"/>
      <c r="BB49" s="334"/>
      <c r="BC49" s="334"/>
      <c r="BD49" s="363"/>
      <c r="BE49" s="335" t="s">
        <v>448</v>
      </c>
      <c r="BF49" s="336"/>
      <c r="BG49" s="336"/>
      <c r="BH49" s="336"/>
      <c r="BI49" s="336"/>
      <c r="BJ49" s="336"/>
      <c r="BK49" s="336"/>
      <c r="BL49" s="336"/>
      <c r="BM49" s="336"/>
      <c r="BN49" s="336"/>
      <c r="BO49" s="138" t="s">
        <v>235</v>
      </c>
      <c r="BP49" s="166"/>
      <c r="BR49" s="343"/>
      <c r="BS49" s="343"/>
      <c r="BT49" s="343"/>
      <c r="BU49" s="343"/>
      <c r="BV49" s="343"/>
      <c r="BW49" s="343"/>
      <c r="BX49" s="343"/>
      <c r="BY49" s="343"/>
      <c r="BZ49" s="343"/>
      <c r="CA49" s="343"/>
      <c r="CB49" s="333" t="s">
        <v>442</v>
      </c>
      <c r="CC49" s="334"/>
      <c r="CD49" s="334"/>
      <c r="CE49" s="334"/>
      <c r="CF49" s="334"/>
      <c r="CG49" s="334"/>
      <c r="CH49" s="334"/>
      <c r="CI49" s="334"/>
      <c r="CJ49" s="334"/>
      <c r="CK49" s="363"/>
      <c r="CL49" s="335" t="s">
        <v>448</v>
      </c>
      <c r="CM49" s="336"/>
      <c r="CN49" s="336"/>
      <c r="CO49" s="336"/>
      <c r="CP49" s="336"/>
      <c r="CQ49" s="336"/>
      <c r="CR49" s="336"/>
      <c r="CS49" s="336"/>
      <c r="CT49" s="336"/>
      <c r="CU49" s="336"/>
      <c r="CV49" s="138" t="s">
        <v>234</v>
      </c>
    </row>
    <row r="50" spans="2:100" ht="11.25" customHeight="1">
      <c r="B50" s="133">
        <v>30</v>
      </c>
      <c r="D50" s="340"/>
      <c r="E50" s="340"/>
      <c r="F50" s="340"/>
      <c r="G50" s="340"/>
      <c r="H50" s="340"/>
      <c r="I50" s="340"/>
      <c r="J50" s="340"/>
      <c r="K50" s="340"/>
      <c r="L50" s="340"/>
      <c r="M50" s="340"/>
      <c r="N50" s="364"/>
      <c r="O50" s="365"/>
      <c r="P50" s="365"/>
      <c r="Q50" s="365"/>
      <c r="R50" s="365"/>
      <c r="S50" s="365"/>
      <c r="T50" s="365"/>
      <c r="U50" s="365"/>
      <c r="V50" s="365"/>
      <c r="W50" s="366"/>
      <c r="X50" s="331" t="s">
        <v>440</v>
      </c>
      <c r="Y50" s="332"/>
      <c r="Z50" s="332"/>
      <c r="AA50" s="332"/>
      <c r="AB50" s="332"/>
      <c r="AC50" s="332"/>
      <c r="AD50" s="332"/>
      <c r="AE50" s="332"/>
      <c r="AF50" s="332"/>
      <c r="AG50" s="332"/>
      <c r="AH50" s="138" t="s">
        <v>235</v>
      </c>
      <c r="AI50" s="166"/>
      <c r="AK50" s="342"/>
      <c r="AL50" s="342"/>
      <c r="AM50" s="342"/>
      <c r="AN50" s="342"/>
      <c r="AO50" s="342"/>
      <c r="AP50" s="342"/>
      <c r="AQ50" s="342"/>
      <c r="AR50" s="342"/>
      <c r="AS50" s="342"/>
      <c r="AT50" s="342"/>
      <c r="AU50" s="364"/>
      <c r="AV50" s="365"/>
      <c r="AW50" s="365"/>
      <c r="AX50" s="365"/>
      <c r="AY50" s="365"/>
      <c r="AZ50" s="365"/>
      <c r="BA50" s="365"/>
      <c r="BB50" s="365"/>
      <c r="BC50" s="365"/>
      <c r="BD50" s="366"/>
      <c r="BE50" s="331" t="s">
        <v>440</v>
      </c>
      <c r="BF50" s="332"/>
      <c r="BG50" s="332"/>
      <c r="BH50" s="332"/>
      <c r="BI50" s="332"/>
      <c r="BJ50" s="332"/>
      <c r="BK50" s="332"/>
      <c r="BL50" s="332"/>
      <c r="BM50" s="332"/>
      <c r="BN50" s="332"/>
      <c r="BO50" s="138" t="s">
        <v>235</v>
      </c>
      <c r="BP50" s="166"/>
      <c r="BR50" s="343"/>
      <c r="BS50" s="343"/>
      <c r="BT50" s="343"/>
      <c r="BU50" s="343"/>
      <c r="BV50" s="343"/>
      <c r="BW50" s="343"/>
      <c r="BX50" s="343"/>
      <c r="BY50" s="343"/>
      <c r="BZ50" s="343"/>
      <c r="CA50" s="343"/>
      <c r="CB50" s="364"/>
      <c r="CC50" s="365"/>
      <c r="CD50" s="365"/>
      <c r="CE50" s="365"/>
      <c r="CF50" s="365"/>
      <c r="CG50" s="365"/>
      <c r="CH50" s="365"/>
      <c r="CI50" s="365"/>
      <c r="CJ50" s="365"/>
      <c r="CK50" s="366"/>
      <c r="CL50" s="331" t="s">
        <v>440</v>
      </c>
      <c r="CM50" s="332"/>
      <c r="CN50" s="332"/>
      <c r="CO50" s="332"/>
      <c r="CP50" s="332"/>
      <c r="CQ50" s="332"/>
      <c r="CR50" s="332"/>
      <c r="CS50" s="332"/>
      <c r="CT50" s="332"/>
      <c r="CU50" s="332"/>
      <c r="CV50" s="138" t="s">
        <v>234</v>
      </c>
    </row>
    <row r="51" spans="2:100" ht="11.25" customHeight="1">
      <c r="B51" s="133">
        <v>31</v>
      </c>
      <c r="D51" s="340"/>
      <c r="E51" s="340"/>
      <c r="F51" s="340"/>
      <c r="G51" s="340"/>
      <c r="H51" s="340"/>
      <c r="I51" s="340"/>
      <c r="J51" s="340"/>
      <c r="K51" s="340"/>
      <c r="L51" s="340"/>
      <c r="M51" s="340"/>
      <c r="N51" s="364"/>
      <c r="O51" s="365"/>
      <c r="P51" s="365"/>
      <c r="Q51" s="365"/>
      <c r="R51" s="365"/>
      <c r="S51" s="365"/>
      <c r="T51" s="365"/>
      <c r="U51" s="365"/>
      <c r="V51" s="365"/>
      <c r="W51" s="366"/>
      <c r="X51" s="333" t="s">
        <v>442</v>
      </c>
      <c r="Y51" s="334"/>
      <c r="Z51" s="334"/>
      <c r="AA51" s="334"/>
      <c r="AB51" s="334"/>
      <c r="AC51" s="334"/>
      <c r="AD51" s="334"/>
      <c r="AE51" s="334"/>
      <c r="AF51" s="334"/>
      <c r="AG51" s="334"/>
      <c r="AH51" s="138" t="s">
        <v>234</v>
      </c>
      <c r="AI51" s="166"/>
      <c r="AK51" s="342"/>
      <c r="AL51" s="342"/>
      <c r="AM51" s="342"/>
      <c r="AN51" s="342"/>
      <c r="AO51" s="342"/>
      <c r="AP51" s="342"/>
      <c r="AQ51" s="342"/>
      <c r="AR51" s="342"/>
      <c r="AS51" s="342"/>
      <c r="AT51" s="342"/>
      <c r="AU51" s="364"/>
      <c r="AV51" s="365"/>
      <c r="AW51" s="365"/>
      <c r="AX51" s="365"/>
      <c r="AY51" s="365"/>
      <c r="AZ51" s="365"/>
      <c r="BA51" s="365"/>
      <c r="BB51" s="365"/>
      <c r="BC51" s="365"/>
      <c r="BD51" s="366"/>
      <c r="BE51" s="333" t="s">
        <v>442</v>
      </c>
      <c r="BF51" s="334"/>
      <c r="BG51" s="334"/>
      <c r="BH51" s="334"/>
      <c r="BI51" s="334"/>
      <c r="BJ51" s="334"/>
      <c r="BK51" s="334"/>
      <c r="BL51" s="334"/>
      <c r="BM51" s="334"/>
      <c r="BN51" s="334"/>
      <c r="BO51" s="138" t="s">
        <v>234</v>
      </c>
      <c r="BP51" s="166"/>
      <c r="BR51" s="343"/>
      <c r="BS51" s="343"/>
      <c r="BT51" s="343"/>
      <c r="BU51" s="343"/>
      <c r="BV51" s="343"/>
      <c r="BW51" s="343"/>
      <c r="BX51" s="343"/>
      <c r="BY51" s="343"/>
      <c r="BZ51" s="343"/>
      <c r="CA51" s="343"/>
      <c r="CB51" s="364"/>
      <c r="CC51" s="365"/>
      <c r="CD51" s="365"/>
      <c r="CE51" s="365"/>
      <c r="CF51" s="365"/>
      <c r="CG51" s="365"/>
      <c r="CH51" s="365"/>
      <c r="CI51" s="365"/>
      <c r="CJ51" s="365"/>
      <c r="CK51" s="366"/>
      <c r="CL51" s="333" t="s">
        <v>442</v>
      </c>
      <c r="CM51" s="334"/>
      <c r="CN51" s="334"/>
      <c r="CO51" s="334"/>
      <c r="CP51" s="334"/>
      <c r="CQ51" s="334"/>
      <c r="CR51" s="334"/>
      <c r="CS51" s="334"/>
      <c r="CT51" s="334"/>
      <c r="CU51" s="334"/>
      <c r="CV51" s="138" t="s">
        <v>234</v>
      </c>
    </row>
    <row r="52" spans="2:100" ht="11.25" customHeight="1">
      <c r="B52" s="133">
        <v>32</v>
      </c>
      <c r="D52" s="340"/>
      <c r="E52" s="340"/>
      <c r="F52" s="340"/>
      <c r="G52" s="340"/>
      <c r="H52" s="340"/>
      <c r="I52" s="340"/>
      <c r="J52" s="340"/>
      <c r="K52" s="340"/>
      <c r="L52" s="340"/>
      <c r="M52" s="340"/>
      <c r="N52" s="364"/>
      <c r="O52" s="365"/>
      <c r="P52" s="365"/>
      <c r="Q52" s="365"/>
      <c r="R52" s="365"/>
      <c r="S52" s="365"/>
      <c r="T52" s="365"/>
      <c r="U52" s="365"/>
      <c r="V52" s="365"/>
      <c r="W52" s="366"/>
      <c r="X52" s="230" t="s">
        <v>443</v>
      </c>
      <c r="Y52" s="231"/>
      <c r="Z52" s="231"/>
      <c r="AA52" s="231"/>
      <c r="AB52" s="231"/>
      <c r="AC52" s="231"/>
      <c r="AD52" s="231"/>
      <c r="AE52" s="231"/>
      <c r="AF52" s="231"/>
      <c r="AG52" s="231"/>
      <c r="AH52" s="138" t="s">
        <v>235</v>
      </c>
      <c r="AI52" s="166"/>
      <c r="AK52" s="342"/>
      <c r="AL52" s="342"/>
      <c r="AM52" s="342"/>
      <c r="AN52" s="342"/>
      <c r="AO52" s="342"/>
      <c r="AP52" s="342"/>
      <c r="AQ52" s="342"/>
      <c r="AR52" s="342"/>
      <c r="AS52" s="342"/>
      <c r="AT52" s="342"/>
      <c r="AU52" s="364"/>
      <c r="AV52" s="365"/>
      <c r="AW52" s="365"/>
      <c r="AX52" s="365"/>
      <c r="AY52" s="365"/>
      <c r="AZ52" s="365"/>
      <c r="BA52" s="365"/>
      <c r="BB52" s="365"/>
      <c r="BC52" s="365"/>
      <c r="BD52" s="366"/>
      <c r="BE52" s="230" t="s">
        <v>443</v>
      </c>
      <c r="BF52" s="231"/>
      <c r="BG52" s="231"/>
      <c r="BH52" s="231"/>
      <c r="BI52" s="231"/>
      <c r="BJ52" s="231"/>
      <c r="BK52" s="231"/>
      <c r="BL52" s="231"/>
      <c r="BM52" s="231"/>
      <c r="BN52" s="231"/>
      <c r="BO52" s="138" t="s">
        <v>235</v>
      </c>
      <c r="BP52" s="166"/>
      <c r="BR52" s="343"/>
      <c r="BS52" s="343"/>
      <c r="BT52" s="343"/>
      <c r="BU52" s="343"/>
      <c r="BV52" s="343"/>
      <c r="BW52" s="343"/>
      <c r="BX52" s="343"/>
      <c r="BY52" s="343"/>
      <c r="BZ52" s="343"/>
      <c r="CA52" s="343"/>
      <c r="CB52" s="364"/>
      <c r="CC52" s="365"/>
      <c r="CD52" s="365"/>
      <c r="CE52" s="365"/>
      <c r="CF52" s="365"/>
      <c r="CG52" s="365"/>
      <c r="CH52" s="365"/>
      <c r="CI52" s="365"/>
      <c r="CJ52" s="365"/>
      <c r="CK52" s="366"/>
      <c r="CL52" s="230" t="s">
        <v>443</v>
      </c>
      <c r="CM52" s="231"/>
      <c r="CN52" s="231"/>
      <c r="CO52" s="231"/>
      <c r="CP52" s="231"/>
      <c r="CQ52" s="231"/>
      <c r="CR52" s="231"/>
      <c r="CS52" s="231"/>
      <c r="CT52" s="231"/>
      <c r="CU52" s="231"/>
      <c r="CV52" s="138" t="s">
        <v>234</v>
      </c>
    </row>
    <row r="53" spans="2:100" ht="11.25" customHeight="1">
      <c r="B53" s="133">
        <v>33</v>
      </c>
      <c r="D53" s="340"/>
      <c r="E53" s="340"/>
      <c r="F53" s="340"/>
      <c r="G53" s="340"/>
      <c r="H53" s="340"/>
      <c r="I53" s="340"/>
      <c r="J53" s="340"/>
      <c r="K53" s="340"/>
      <c r="L53" s="340"/>
      <c r="M53" s="340"/>
      <c r="N53" s="364"/>
      <c r="O53" s="365"/>
      <c r="P53" s="365"/>
      <c r="Q53" s="365"/>
      <c r="R53" s="365"/>
      <c r="S53" s="365"/>
      <c r="T53" s="365"/>
      <c r="U53" s="365"/>
      <c r="V53" s="365"/>
      <c r="W53" s="366"/>
      <c r="X53" s="339" t="s">
        <v>487</v>
      </c>
      <c r="Y53" s="330"/>
      <c r="Z53" s="330"/>
      <c r="AA53" s="330"/>
      <c r="AB53" s="330"/>
      <c r="AC53" s="330"/>
      <c r="AD53" s="330"/>
      <c r="AE53" s="330"/>
      <c r="AF53" s="330"/>
      <c r="AG53" s="330"/>
      <c r="AH53" s="138" t="s">
        <v>234</v>
      </c>
      <c r="AI53" s="166"/>
      <c r="AK53" s="342"/>
      <c r="AL53" s="342"/>
      <c r="AM53" s="342"/>
      <c r="AN53" s="342"/>
      <c r="AO53" s="342"/>
      <c r="AP53" s="342"/>
      <c r="AQ53" s="342"/>
      <c r="AR53" s="342"/>
      <c r="AS53" s="342"/>
      <c r="AT53" s="342"/>
      <c r="AU53" s="364"/>
      <c r="AV53" s="365"/>
      <c r="AW53" s="365"/>
      <c r="AX53" s="365"/>
      <c r="AY53" s="365"/>
      <c r="AZ53" s="365"/>
      <c r="BA53" s="365"/>
      <c r="BB53" s="365"/>
      <c r="BC53" s="365"/>
      <c r="BD53" s="366"/>
      <c r="BE53" s="339" t="s">
        <v>487</v>
      </c>
      <c r="BF53" s="330"/>
      <c r="BG53" s="330"/>
      <c r="BH53" s="330"/>
      <c r="BI53" s="330"/>
      <c r="BJ53" s="330"/>
      <c r="BK53" s="330"/>
      <c r="BL53" s="330"/>
      <c r="BM53" s="330"/>
      <c r="BN53" s="330"/>
      <c r="BO53" s="138" t="s">
        <v>234</v>
      </c>
      <c r="BP53" s="166"/>
      <c r="BR53" s="343"/>
      <c r="BS53" s="343"/>
      <c r="BT53" s="343"/>
      <c r="BU53" s="343"/>
      <c r="BV53" s="343"/>
      <c r="BW53" s="343"/>
      <c r="BX53" s="343"/>
      <c r="BY53" s="343"/>
      <c r="BZ53" s="343"/>
      <c r="CA53" s="343"/>
      <c r="CB53" s="364"/>
      <c r="CC53" s="365"/>
      <c r="CD53" s="365"/>
      <c r="CE53" s="365"/>
      <c r="CF53" s="365"/>
      <c r="CG53" s="365"/>
      <c r="CH53" s="365"/>
      <c r="CI53" s="365"/>
      <c r="CJ53" s="365"/>
      <c r="CK53" s="366"/>
      <c r="CL53" s="339" t="s">
        <v>487</v>
      </c>
      <c r="CM53" s="330"/>
      <c r="CN53" s="330"/>
      <c r="CO53" s="330"/>
      <c r="CP53" s="330"/>
      <c r="CQ53" s="330"/>
      <c r="CR53" s="330"/>
      <c r="CS53" s="330"/>
      <c r="CT53" s="330"/>
      <c r="CU53" s="330"/>
      <c r="CV53" s="138" t="s">
        <v>234</v>
      </c>
    </row>
    <row r="54" spans="2:100" ht="11.25" customHeight="1">
      <c r="B54" s="133">
        <v>34</v>
      </c>
      <c r="D54" s="340"/>
      <c r="E54" s="340"/>
      <c r="F54" s="340"/>
      <c r="G54" s="340"/>
      <c r="H54" s="340"/>
      <c r="I54" s="340"/>
      <c r="J54" s="340"/>
      <c r="K54" s="340"/>
      <c r="L54" s="340"/>
      <c r="M54" s="340"/>
      <c r="N54" s="367"/>
      <c r="O54" s="368"/>
      <c r="P54" s="368"/>
      <c r="Q54" s="368"/>
      <c r="R54" s="368"/>
      <c r="S54" s="368"/>
      <c r="T54" s="368"/>
      <c r="U54" s="368"/>
      <c r="V54" s="368"/>
      <c r="W54" s="369"/>
      <c r="X54" s="232" t="s">
        <v>444</v>
      </c>
      <c r="Y54" s="227"/>
      <c r="Z54" s="227"/>
      <c r="AA54" s="227"/>
      <c r="AB54" s="227"/>
      <c r="AC54" s="227"/>
      <c r="AD54" s="227"/>
      <c r="AE54" s="227"/>
      <c r="AF54" s="227"/>
      <c r="AG54" s="227"/>
      <c r="AH54" s="138" t="s">
        <v>234</v>
      </c>
      <c r="AI54" s="166"/>
      <c r="AK54" s="342"/>
      <c r="AL54" s="342"/>
      <c r="AM54" s="342"/>
      <c r="AN54" s="342"/>
      <c r="AO54" s="342"/>
      <c r="AP54" s="342"/>
      <c r="AQ54" s="342"/>
      <c r="AR54" s="342"/>
      <c r="AS54" s="342"/>
      <c r="AT54" s="342"/>
      <c r="AU54" s="367"/>
      <c r="AV54" s="368"/>
      <c r="AW54" s="368"/>
      <c r="AX54" s="368"/>
      <c r="AY54" s="368"/>
      <c r="AZ54" s="368"/>
      <c r="BA54" s="368"/>
      <c r="BB54" s="368"/>
      <c r="BC54" s="368"/>
      <c r="BD54" s="369"/>
      <c r="BE54" s="232" t="s">
        <v>444</v>
      </c>
      <c r="BF54" s="227"/>
      <c r="BG54" s="227"/>
      <c r="BH54" s="227"/>
      <c r="BI54" s="227"/>
      <c r="BJ54" s="227"/>
      <c r="BK54" s="227"/>
      <c r="BL54" s="227"/>
      <c r="BM54" s="227"/>
      <c r="BN54" s="227"/>
      <c r="BO54" s="138" t="s">
        <v>234</v>
      </c>
      <c r="BP54" s="166"/>
      <c r="BR54" s="343"/>
      <c r="BS54" s="343"/>
      <c r="BT54" s="343"/>
      <c r="BU54" s="343"/>
      <c r="BV54" s="343"/>
      <c r="BW54" s="343"/>
      <c r="BX54" s="343"/>
      <c r="BY54" s="343"/>
      <c r="BZ54" s="343"/>
      <c r="CA54" s="343"/>
      <c r="CB54" s="367"/>
      <c r="CC54" s="368"/>
      <c r="CD54" s="368"/>
      <c r="CE54" s="368"/>
      <c r="CF54" s="368"/>
      <c r="CG54" s="368"/>
      <c r="CH54" s="368"/>
      <c r="CI54" s="368"/>
      <c r="CJ54" s="368"/>
      <c r="CK54" s="369"/>
      <c r="CL54" s="232" t="s">
        <v>444</v>
      </c>
      <c r="CM54" s="227"/>
      <c r="CN54" s="227"/>
      <c r="CO54" s="227"/>
      <c r="CP54" s="227"/>
      <c r="CQ54" s="227"/>
      <c r="CR54" s="227"/>
      <c r="CS54" s="227"/>
      <c r="CT54" s="227"/>
      <c r="CU54" s="227"/>
      <c r="CV54" s="138" t="s">
        <v>234</v>
      </c>
    </row>
    <row r="55" spans="2:100" ht="11.25" customHeight="1">
      <c r="B55" s="133">
        <v>35</v>
      </c>
      <c r="D55" s="340"/>
      <c r="E55" s="340"/>
      <c r="F55" s="340"/>
      <c r="G55" s="340"/>
      <c r="H55" s="340"/>
      <c r="I55" s="340"/>
      <c r="J55" s="340"/>
      <c r="K55" s="340"/>
      <c r="L55" s="340"/>
      <c r="M55" s="340"/>
      <c r="N55" s="270" t="s">
        <v>456</v>
      </c>
      <c r="O55" s="271"/>
      <c r="P55" s="271"/>
      <c r="Q55" s="271"/>
      <c r="R55" s="271"/>
      <c r="S55" s="271"/>
      <c r="T55" s="271"/>
      <c r="U55" s="271"/>
      <c r="V55" s="271"/>
      <c r="W55" s="272"/>
      <c r="X55" s="335" t="s">
        <v>448</v>
      </c>
      <c r="Y55" s="336"/>
      <c r="Z55" s="336"/>
      <c r="AA55" s="336"/>
      <c r="AB55" s="336"/>
      <c r="AC55" s="336"/>
      <c r="AD55" s="336"/>
      <c r="AE55" s="336"/>
      <c r="AF55" s="336"/>
      <c r="AG55" s="336"/>
      <c r="AH55" s="138" t="s">
        <v>235</v>
      </c>
      <c r="AI55" s="166"/>
      <c r="AK55" s="342"/>
      <c r="AL55" s="342"/>
      <c r="AM55" s="342"/>
      <c r="AN55" s="342"/>
      <c r="AO55" s="342"/>
      <c r="AP55" s="342"/>
      <c r="AQ55" s="342"/>
      <c r="AR55" s="342"/>
      <c r="AS55" s="342"/>
      <c r="AT55" s="342"/>
      <c r="AU55" s="270" t="s">
        <v>456</v>
      </c>
      <c r="AV55" s="271"/>
      <c r="AW55" s="271"/>
      <c r="AX55" s="271"/>
      <c r="AY55" s="271"/>
      <c r="AZ55" s="271"/>
      <c r="BA55" s="271"/>
      <c r="BB55" s="271"/>
      <c r="BC55" s="271"/>
      <c r="BD55" s="272"/>
      <c r="BE55" s="335" t="s">
        <v>448</v>
      </c>
      <c r="BF55" s="336"/>
      <c r="BG55" s="336"/>
      <c r="BH55" s="336"/>
      <c r="BI55" s="336"/>
      <c r="BJ55" s="336"/>
      <c r="BK55" s="336"/>
      <c r="BL55" s="336"/>
      <c r="BM55" s="336"/>
      <c r="BN55" s="336"/>
      <c r="BO55" s="138" t="s">
        <v>235</v>
      </c>
      <c r="BP55" s="166"/>
      <c r="BR55" s="343"/>
      <c r="BS55" s="343"/>
      <c r="BT55" s="343"/>
      <c r="BU55" s="343"/>
      <c r="BV55" s="343"/>
      <c r="BW55" s="343"/>
      <c r="BX55" s="343"/>
      <c r="BY55" s="343"/>
      <c r="BZ55" s="343"/>
      <c r="CA55" s="343"/>
      <c r="CB55" s="270" t="s">
        <v>456</v>
      </c>
      <c r="CC55" s="271"/>
      <c r="CD55" s="271"/>
      <c r="CE55" s="271"/>
      <c r="CF55" s="271"/>
      <c r="CG55" s="271"/>
      <c r="CH55" s="271"/>
      <c r="CI55" s="271"/>
      <c r="CJ55" s="271"/>
      <c r="CK55" s="272"/>
      <c r="CL55" s="335" t="s">
        <v>448</v>
      </c>
      <c r="CM55" s="336"/>
      <c r="CN55" s="336"/>
      <c r="CO55" s="336"/>
      <c r="CP55" s="336"/>
      <c r="CQ55" s="336"/>
      <c r="CR55" s="336"/>
      <c r="CS55" s="336"/>
      <c r="CT55" s="336"/>
      <c r="CU55" s="336"/>
      <c r="CV55" s="138" t="s">
        <v>235</v>
      </c>
    </row>
    <row r="56" spans="2:100" ht="11.25" customHeight="1">
      <c r="B56" s="133">
        <v>36</v>
      </c>
      <c r="D56" s="340"/>
      <c r="E56" s="340"/>
      <c r="F56" s="340"/>
      <c r="G56" s="340"/>
      <c r="H56" s="340"/>
      <c r="I56" s="340"/>
      <c r="J56" s="340"/>
      <c r="K56" s="340"/>
      <c r="L56" s="340"/>
      <c r="M56" s="340"/>
      <c r="N56" s="273"/>
      <c r="O56" s="274"/>
      <c r="P56" s="274"/>
      <c r="Q56" s="274"/>
      <c r="R56" s="274"/>
      <c r="S56" s="274"/>
      <c r="T56" s="274"/>
      <c r="U56" s="274"/>
      <c r="V56" s="274"/>
      <c r="W56" s="275"/>
      <c r="X56" s="331" t="s">
        <v>440</v>
      </c>
      <c r="Y56" s="332"/>
      <c r="Z56" s="332"/>
      <c r="AA56" s="332"/>
      <c r="AB56" s="332"/>
      <c r="AC56" s="332"/>
      <c r="AD56" s="332"/>
      <c r="AE56" s="332"/>
      <c r="AF56" s="332"/>
      <c r="AG56" s="332"/>
      <c r="AH56" s="138" t="s">
        <v>235</v>
      </c>
      <c r="AI56" s="166"/>
      <c r="AK56" s="342"/>
      <c r="AL56" s="342"/>
      <c r="AM56" s="342"/>
      <c r="AN56" s="342"/>
      <c r="AO56" s="342"/>
      <c r="AP56" s="342"/>
      <c r="AQ56" s="342"/>
      <c r="AR56" s="342"/>
      <c r="AS56" s="342"/>
      <c r="AT56" s="342"/>
      <c r="AU56" s="273"/>
      <c r="AV56" s="274"/>
      <c r="AW56" s="274"/>
      <c r="AX56" s="274"/>
      <c r="AY56" s="274"/>
      <c r="AZ56" s="274"/>
      <c r="BA56" s="274"/>
      <c r="BB56" s="274"/>
      <c r="BC56" s="274"/>
      <c r="BD56" s="275"/>
      <c r="BE56" s="331" t="s">
        <v>440</v>
      </c>
      <c r="BF56" s="332"/>
      <c r="BG56" s="332"/>
      <c r="BH56" s="332"/>
      <c r="BI56" s="332"/>
      <c r="BJ56" s="332"/>
      <c r="BK56" s="332"/>
      <c r="BL56" s="332"/>
      <c r="BM56" s="332"/>
      <c r="BN56" s="332"/>
      <c r="BO56" s="138" t="s">
        <v>235</v>
      </c>
      <c r="BP56" s="166"/>
      <c r="BR56" s="343"/>
      <c r="BS56" s="343"/>
      <c r="BT56" s="343"/>
      <c r="BU56" s="343"/>
      <c r="BV56" s="343"/>
      <c r="BW56" s="343"/>
      <c r="BX56" s="343"/>
      <c r="BY56" s="343"/>
      <c r="BZ56" s="343"/>
      <c r="CA56" s="343"/>
      <c r="CB56" s="273"/>
      <c r="CC56" s="274"/>
      <c r="CD56" s="274"/>
      <c r="CE56" s="274"/>
      <c r="CF56" s="274"/>
      <c r="CG56" s="274"/>
      <c r="CH56" s="274"/>
      <c r="CI56" s="274"/>
      <c r="CJ56" s="274"/>
      <c r="CK56" s="275"/>
      <c r="CL56" s="331" t="s">
        <v>440</v>
      </c>
      <c r="CM56" s="332"/>
      <c r="CN56" s="332"/>
      <c r="CO56" s="332"/>
      <c r="CP56" s="332"/>
      <c r="CQ56" s="332"/>
      <c r="CR56" s="332"/>
      <c r="CS56" s="332"/>
      <c r="CT56" s="332"/>
      <c r="CU56" s="332"/>
      <c r="CV56" s="138" t="s">
        <v>235</v>
      </c>
    </row>
    <row r="57" spans="2:100" ht="11.25" customHeight="1">
      <c r="B57" s="133">
        <v>37</v>
      </c>
      <c r="D57" s="340"/>
      <c r="E57" s="340"/>
      <c r="F57" s="340"/>
      <c r="G57" s="340"/>
      <c r="H57" s="340"/>
      <c r="I57" s="340"/>
      <c r="J57" s="340"/>
      <c r="K57" s="340"/>
      <c r="L57" s="340"/>
      <c r="M57" s="340"/>
      <c r="N57" s="273"/>
      <c r="O57" s="274"/>
      <c r="P57" s="274"/>
      <c r="Q57" s="274"/>
      <c r="R57" s="274"/>
      <c r="S57" s="274"/>
      <c r="T57" s="274"/>
      <c r="U57" s="274"/>
      <c r="V57" s="274"/>
      <c r="W57" s="275"/>
      <c r="X57" s="333" t="s">
        <v>442</v>
      </c>
      <c r="Y57" s="334"/>
      <c r="Z57" s="334"/>
      <c r="AA57" s="334"/>
      <c r="AB57" s="334"/>
      <c r="AC57" s="334"/>
      <c r="AD57" s="334"/>
      <c r="AE57" s="334"/>
      <c r="AF57" s="334"/>
      <c r="AG57" s="334"/>
      <c r="AH57" s="138" t="s">
        <v>235</v>
      </c>
      <c r="AI57" s="166"/>
      <c r="AK57" s="342"/>
      <c r="AL57" s="342"/>
      <c r="AM57" s="342"/>
      <c r="AN57" s="342"/>
      <c r="AO57" s="342"/>
      <c r="AP57" s="342"/>
      <c r="AQ57" s="342"/>
      <c r="AR57" s="342"/>
      <c r="AS57" s="342"/>
      <c r="AT57" s="342"/>
      <c r="AU57" s="273"/>
      <c r="AV57" s="274"/>
      <c r="AW57" s="274"/>
      <c r="AX57" s="274"/>
      <c r="AY57" s="274"/>
      <c r="AZ57" s="274"/>
      <c r="BA57" s="274"/>
      <c r="BB57" s="274"/>
      <c r="BC57" s="274"/>
      <c r="BD57" s="275"/>
      <c r="BE57" s="333" t="s">
        <v>442</v>
      </c>
      <c r="BF57" s="334"/>
      <c r="BG57" s="334"/>
      <c r="BH57" s="334"/>
      <c r="BI57" s="334"/>
      <c r="BJ57" s="334"/>
      <c r="BK57" s="334"/>
      <c r="BL57" s="334"/>
      <c r="BM57" s="334"/>
      <c r="BN57" s="334"/>
      <c r="BO57" s="138" t="s">
        <v>235</v>
      </c>
      <c r="BP57" s="166"/>
      <c r="BR57" s="343"/>
      <c r="BS57" s="343"/>
      <c r="BT57" s="343"/>
      <c r="BU57" s="343"/>
      <c r="BV57" s="343"/>
      <c r="BW57" s="343"/>
      <c r="BX57" s="343"/>
      <c r="BY57" s="343"/>
      <c r="BZ57" s="343"/>
      <c r="CA57" s="343"/>
      <c r="CB57" s="273"/>
      <c r="CC57" s="274"/>
      <c r="CD57" s="274"/>
      <c r="CE57" s="274"/>
      <c r="CF57" s="274"/>
      <c r="CG57" s="274"/>
      <c r="CH57" s="274"/>
      <c r="CI57" s="274"/>
      <c r="CJ57" s="274"/>
      <c r="CK57" s="275"/>
      <c r="CL57" s="333" t="s">
        <v>442</v>
      </c>
      <c r="CM57" s="334"/>
      <c r="CN57" s="334"/>
      <c r="CO57" s="334"/>
      <c r="CP57" s="334"/>
      <c r="CQ57" s="334"/>
      <c r="CR57" s="334"/>
      <c r="CS57" s="334"/>
      <c r="CT57" s="334"/>
      <c r="CU57" s="334"/>
      <c r="CV57" s="138" t="s">
        <v>235</v>
      </c>
    </row>
    <row r="58" spans="2:100" ht="11.25" customHeight="1">
      <c r="B58" s="133">
        <v>38</v>
      </c>
      <c r="D58" s="340"/>
      <c r="E58" s="340"/>
      <c r="F58" s="340"/>
      <c r="G58" s="340"/>
      <c r="H58" s="340"/>
      <c r="I58" s="340"/>
      <c r="J58" s="340"/>
      <c r="K58" s="340"/>
      <c r="L58" s="340"/>
      <c r="M58" s="340"/>
      <c r="N58" s="273"/>
      <c r="O58" s="274"/>
      <c r="P58" s="274"/>
      <c r="Q58" s="274"/>
      <c r="R58" s="274"/>
      <c r="S58" s="274"/>
      <c r="T58" s="274"/>
      <c r="U58" s="274"/>
      <c r="V58" s="274"/>
      <c r="W58" s="275"/>
      <c r="X58" s="230" t="s">
        <v>443</v>
      </c>
      <c r="Y58" s="231"/>
      <c r="Z58" s="231"/>
      <c r="AA58" s="231"/>
      <c r="AB58" s="231"/>
      <c r="AC58" s="231"/>
      <c r="AD58" s="231"/>
      <c r="AE58" s="231"/>
      <c r="AF58" s="231"/>
      <c r="AG58" s="231"/>
      <c r="AH58" s="138" t="s">
        <v>234</v>
      </c>
      <c r="AI58" s="166"/>
      <c r="AK58" s="342"/>
      <c r="AL58" s="342"/>
      <c r="AM58" s="342"/>
      <c r="AN58" s="342"/>
      <c r="AO58" s="342"/>
      <c r="AP58" s="342"/>
      <c r="AQ58" s="342"/>
      <c r="AR58" s="342"/>
      <c r="AS58" s="342"/>
      <c r="AT58" s="342"/>
      <c r="AU58" s="273"/>
      <c r="AV58" s="274"/>
      <c r="AW58" s="274"/>
      <c r="AX58" s="274"/>
      <c r="AY58" s="274"/>
      <c r="AZ58" s="274"/>
      <c r="BA58" s="274"/>
      <c r="BB58" s="274"/>
      <c r="BC58" s="274"/>
      <c r="BD58" s="275"/>
      <c r="BE58" s="230" t="s">
        <v>443</v>
      </c>
      <c r="BF58" s="231"/>
      <c r="BG58" s="231"/>
      <c r="BH58" s="231"/>
      <c r="BI58" s="231"/>
      <c r="BJ58" s="231"/>
      <c r="BK58" s="231"/>
      <c r="BL58" s="231"/>
      <c r="BM58" s="231"/>
      <c r="BN58" s="231"/>
      <c r="BO58" s="138" t="s">
        <v>234</v>
      </c>
      <c r="BP58" s="166"/>
      <c r="BR58" s="343"/>
      <c r="BS58" s="343"/>
      <c r="BT58" s="343"/>
      <c r="BU58" s="343"/>
      <c r="BV58" s="343"/>
      <c r="BW58" s="343"/>
      <c r="BX58" s="343"/>
      <c r="BY58" s="343"/>
      <c r="BZ58" s="343"/>
      <c r="CA58" s="343"/>
      <c r="CB58" s="273"/>
      <c r="CC58" s="274"/>
      <c r="CD58" s="274"/>
      <c r="CE58" s="274"/>
      <c r="CF58" s="274"/>
      <c r="CG58" s="274"/>
      <c r="CH58" s="274"/>
      <c r="CI58" s="274"/>
      <c r="CJ58" s="274"/>
      <c r="CK58" s="275"/>
      <c r="CL58" s="230" t="s">
        <v>443</v>
      </c>
      <c r="CM58" s="231"/>
      <c r="CN58" s="231"/>
      <c r="CO58" s="231"/>
      <c r="CP58" s="231"/>
      <c r="CQ58" s="231"/>
      <c r="CR58" s="231"/>
      <c r="CS58" s="231"/>
      <c r="CT58" s="231"/>
      <c r="CU58" s="231"/>
      <c r="CV58" s="138" t="s">
        <v>234</v>
      </c>
    </row>
    <row r="59" spans="2:100" ht="11.25" customHeight="1">
      <c r="B59" s="133">
        <v>39</v>
      </c>
      <c r="D59" s="340"/>
      <c r="E59" s="340"/>
      <c r="F59" s="340"/>
      <c r="G59" s="340"/>
      <c r="H59" s="340"/>
      <c r="I59" s="340"/>
      <c r="J59" s="340"/>
      <c r="K59" s="340"/>
      <c r="L59" s="340"/>
      <c r="M59" s="340"/>
      <c r="N59" s="273"/>
      <c r="O59" s="274"/>
      <c r="P59" s="274"/>
      <c r="Q59" s="274"/>
      <c r="R59" s="274"/>
      <c r="S59" s="274"/>
      <c r="T59" s="274"/>
      <c r="U59" s="274"/>
      <c r="V59" s="274"/>
      <c r="W59" s="275"/>
      <c r="X59" s="339" t="s">
        <v>487</v>
      </c>
      <c r="Y59" s="330"/>
      <c r="Z59" s="330"/>
      <c r="AA59" s="330"/>
      <c r="AB59" s="330"/>
      <c r="AC59" s="330"/>
      <c r="AD59" s="330"/>
      <c r="AE59" s="330"/>
      <c r="AF59" s="330"/>
      <c r="AG59" s="330"/>
      <c r="AH59" s="138" t="s">
        <v>235</v>
      </c>
      <c r="AI59" s="166"/>
      <c r="AK59" s="342"/>
      <c r="AL59" s="342"/>
      <c r="AM59" s="342"/>
      <c r="AN59" s="342"/>
      <c r="AO59" s="342"/>
      <c r="AP59" s="342"/>
      <c r="AQ59" s="342"/>
      <c r="AR59" s="342"/>
      <c r="AS59" s="342"/>
      <c r="AT59" s="342"/>
      <c r="AU59" s="273"/>
      <c r="AV59" s="274"/>
      <c r="AW59" s="274"/>
      <c r="AX59" s="274"/>
      <c r="AY59" s="274"/>
      <c r="AZ59" s="274"/>
      <c r="BA59" s="274"/>
      <c r="BB59" s="274"/>
      <c r="BC59" s="274"/>
      <c r="BD59" s="275"/>
      <c r="BE59" s="339" t="s">
        <v>487</v>
      </c>
      <c r="BF59" s="330"/>
      <c r="BG59" s="330"/>
      <c r="BH59" s="330"/>
      <c r="BI59" s="330"/>
      <c r="BJ59" s="330"/>
      <c r="BK59" s="330"/>
      <c r="BL59" s="330"/>
      <c r="BM59" s="330"/>
      <c r="BN59" s="330"/>
      <c r="BO59" s="138" t="s">
        <v>235</v>
      </c>
      <c r="BP59" s="166"/>
      <c r="BR59" s="343"/>
      <c r="BS59" s="343"/>
      <c r="BT59" s="343"/>
      <c r="BU59" s="343"/>
      <c r="BV59" s="343"/>
      <c r="BW59" s="343"/>
      <c r="BX59" s="343"/>
      <c r="BY59" s="343"/>
      <c r="BZ59" s="343"/>
      <c r="CA59" s="343"/>
      <c r="CB59" s="273"/>
      <c r="CC59" s="274"/>
      <c r="CD59" s="274"/>
      <c r="CE59" s="274"/>
      <c r="CF59" s="274"/>
      <c r="CG59" s="274"/>
      <c r="CH59" s="274"/>
      <c r="CI59" s="274"/>
      <c r="CJ59" s="274"/>
      <c r="CK59" s="275"/>
      <c r="CL59" s="339" t="s">
        <v>487</v>
      </c>
      <c r="CM59" s="330"/>
      <c r="CN59" s="330"/>
      <c r="CO59" s="330"/>
      <c r="CP59" s="330"/>
      <c r="CQ59" s="330"/>
      <c r="CR59" s="330"/>
      <c r="CS59" s="330"/>
      <c r="CT59" s="330"/>
      <c r="CU59" s="330"/>
      <c r="CV59" s="138" t="s">
        <v>235</v>
      </c>
    </row>
    <row r="60" spans="2:100" ht="11.25" customHeight="1">
      <c r="B60" s="133">
        <v>40</v>
      </c>
      <c r="D60" s="340"/>
      <c r="E60" s="340"/>
      <c r="F60" s="340"/>
      <c r="G60" s="340"/>
      <c r="H60" s="340"/>
      <c r="I60" s="340"/>
      <c r="J60" s="340"/>
      <c r="K60" s="340"/>
      <c r="L60" s="340"/>
      <c r="M60" s="340"/>
      <c r="N60" s="276"/>
      <c r="O60" s="277"/>
      <c r="P60" s="277"/>
      <c r="Q60" s="277"/>
      <c r="R60" s="277"/>
      <c r="S60" s="277"/>
      <c r="T60" s="277"/>
      <c r="U60" s="277"/>
      <c r="V60" s="277"/>
      <c r="W60" s="278"/>
      <c r="X60" s="232" t="s">
        <v>444</v>
      </c>
      <c r="Y60" s="227"/>
      <c r="Z60" s="227"/>
      <c r="AA60" s="227"/>
      <c r="AB60" s="227"/>
      <c r="AC60" s="227"/>
      <c r="AD60" s="227"/>
      <c r="AE60" s="227"/>
      <c r="AF60" s="227"/>
      <c r="AG60" s="227"/>
      <c r="AH60" s="138" t="s">
        <v>235</v>
      </c>
      <c r="AI60" s="166"/>
      <c r="AK60" s="342"/>
      <c r="AL60" s="342"/>
      <c r="AM60" s="342"/>
      <c r="AN60" s="342"/>
      <c r="AO60" s="342"/>
      <c r="AP60" s="342"/>
      <c r="AQ60" s="342"/>
      <c r="AR60" s="342"/>
      <c r="AS60" s="342"/>
      <c r="AT60" s="342"/>
      <c r="AU60" s="276"/>
      <c r="AV60" s="277"/>
      <c r="AW60" s="277"/>
      <c r="AX60" s="277"/>
      <c r="AY60" s="277"/>
      <c r="AZ60" s="277"/>
      <c r="BA60" s="277"/>
      <c r="BB60" s="277"/>
      <c r="BC60" s="277"/>
      <c r="BD60" s="278"/>
      <c r="BE60" s="232" t="s">
        <v>444</v>
      </c>
      <c r="BF60" s="227"/>
      <c r="BG60" s="227"/>
      <c r="BH60" s="227"/>
      <c r="BI60" s="227"/>
      <c r="BJ60" s="227"/>
      <c r="BK60" s="227"/>
      <c r="BL60" s="227"/>
      <c r="BM60" s="227"/>
      <c r="BN60" s="227"/>
      <c r="BO60" s="138" t="s">
        <v>235</v>
      </c>
      <c r="BP60" s="166"/>
      <c r="BR60" s="343"/>
      <c r="BS60" s="343"/>
      <c r="BT60" s="343"/>
      <c r="BU60" s="343"/>
      <c r="BV60" s="343"/>
      <c r="BW60" s="343"/>
      <c r="BX60" s="343"/>
      <c r="BY60" s="343"/>
      <c r="BZ60" s="343"/>
      <c r="CA60" s="343"/>
      <c r="CB60" s="276"/>
      <c r="CC60" s="277"/>
      <c r="CD60" s="277"/>
      <c r="CE60" s="277"/>
      <c r="CF60" s="277"/>
      <c r="CG60" s="277"/>
      <c r="CH60" s="277"/>
      <c r="CI60" s="277"/>
      <c r="CJ60" s="277"/>
      <c r="CK60" s="278"/>
      <c r="CL60" s="232" t="s">
        <v>444</v>
      </c>
      <c r="CM60" s="227"/>
      <c r="CN60" s="227"/>
      <c r="CO60" s="227"/>
      <c r="CP60" s="227"/>
      <c r="CQ60" s="227"/>
      <c r="CR60" s="227"/>
      <c r="CS60" s="227"/>
      <c r="CT60" s="227"/>
      <c r="CU60" s="227"/>
      <c r="CV60" s="138" t="s">
        <v>235</v>
      </c>
    </row>
    <row r="61" spans="2:100" ht="11.25" customHeight="1">
      <c r="B61" s="133">
        <v>41</v>
      </c>
      <c r="D61" s="340"/>
      <c r="E61" s="340"/>
      <c r="F61" s="340"/>
      <c r="G61" s="340"/>
      <c r="H61" s="340"/>
      <c r="I61" s="340"/>
      <c r="J61" s="340"/>
      <c r="K61" s="340"/>
      <c r="L61" s="340"/>
      <c r="M61" s="340"/>
      <c r="N61" s="375" t="s">
        <v>487</v>
      </c>
      <c r="O61" s="376"/>
      <c r="P61" s="376"/>
      <c r="Q61" s="376"/>
      <c r="R61" s="376"/>
      <c r="S61" s="376"/>
      <c r="T61" s="376"/>
      <c r="U61" s="376"/>
      <c r="V61" s="376"/>
      <c r="W61" s="377"/>
      <c r="X61" s="335" t="s">
        <v>448</v>
      </c>
      <c r="Y61" s="336"/>
      <c r="Z61" s="336"/>
      <c r="AA61" s="336"/>
      <c r="AB61" s="336"/>
      <c r="AC61" s="336"/>
      <c r="AD61" s="336"/>
      <c r="AE61" s="336"/>
      <c r="AF61" s="336"/>
      <c r="AG61" s="336"/>
      <c r="AH61" s="138" t="s">
        <v>235</v>
      </c>
      <c r="AI61" s="166"/>
      <c r="AK61" s="342"/>
      <c r="AL61" s="342"/>
      <c r="AM61" s="342"/>
      <c r="AN61" s="342"/>
      <c r="AO61" s="342"/>
      <c r="AP61" s="342"/>
      <c r="AQ61" s="342"/>
      <c r="AR61" s="342"/>
      <c r="AS61" s="342"/>
      <c r="AT61" s="342"/>
      <c r="AU61" s="375" t="s">
        <v>487</v>
      </c>
      <c r="AV61" s="376"/>
      <c r="AW61" s="376"/>
      <c r="AX61" s="376"/>
      <c r="AY61" s="376"/>
      <c r="AZ61" s="376"/>
      <c r="BA61" s="376"/>
      <c r="BB61" s="376"/>
      <c r="BC61" s="376"/>
      <c r="BD61" s="377"/>
      <c r="BE61" s="335" t="s">
        <v>448</v>
      </c>
      <c r="BF61" s="336"/>
      <c r="BG61" s="336"/>
      <c r="BH61" s="336"/>
      <c r="BI61" s="336"/>
      <c r="BJ61" s="336"/>
      <c r="BK61" s="336"/>
      <c r="BL61" s="336"/>
      <c r="BM61" s="336"/>
      <c r="BN61" s="336"/>
      <c r="BO61" s="138" t="s">
        <v>235</v>
      </c>
      <c r="BP61" s="166"/>
      <c r="BR61" s="343"/>
      <c r="BS61" s="343"/>
      <c r="BT61" s="343"/>
      <c r="BU61" s="343"/>
      <c r="BV61" s="343"/>
      <c r="BW61" s="343"/>
      <c r="BX61" s="343"/>
      <c r="BY61" s="343"/>
      <c r="BZ61" s="343"/>
      <c r="CA61" s="343"/>
      <c r="CB61" s="375" t="s">
        <v>487</v>
      </c>
      <c r="CC61" s="376"/>
      <c r="CD61" s="376"/>
      <c r="CE61" s="376"/>
      <c r="CF61" s="376"/>
      <c r="CG61" s="376"/>
      <c r="CH61" s="376"/>
      <c r="CI61" s="376"/>
      <c r="CJ61" s="376"/>
      <c r="CK61" s="377"/>
      <c r="CL61" s="335" t="s">
        <v>448</v>
      </c>
      <c r="CM61" s="336"/>
      <c r="CN61" s="336"/>
      <c r="CO61" s="336"/>
      <c r="CP61" s="336"/>
      <c r="CQ61" s="336"/>
      <c r="CR61" s="336"/>
      <c r="CS61" s="336"/>
      <c r="CT61" s="336"/>
      <c r="CU61" s="336"/>
      <c r="CV61" s="138" t="s">
        <v>234</v>
      </c>
    </row>
    <row r="62" spans="2:100" ht="11.25" customHeight="1">
      <c r="B62" s="133">
        <v>42</v>
      </c>
      <c r="D62" s="340"/>
      <c r="E62" s="340"/>
      <c r="F62" s="340"/>
      <c r="G62" s="340"/>
      <c r="H62" s="340"/>
      <c r="I62" s="340"/>
      <c r="J62" s="340"/>
      <c r="K62" s="340"/>
      <c r="L62" s="340"/>
      <c r="M62" s="340"/>
      <c r="N62" s="378"/>
      <c r="O62" s="379"/>
      <c r="P62" s="379"/>
      <c r="Q62" s="379"/>
      <c r="R62" s="379"/>
      <c r="S62" s="379"/>
      <c r="T62" s="379"/>
      <c r="U62" s="379"/>
      <c r="V62" s="379"/>
      <c r="W62" s="380"/>
      <c r="X62" s="331" t="s">
        <v>440</v>
      </c>
      <c r="Y62" s="332"/>
      <c r="Z62" s="332"/>
      <c r="AA62" s="332"/>
      <c r="AB62" s="332"/>
      <c r="AC62" s="332"/>
      <c r="AD62" s="332"/>
      <c r="AE62" s="332"/>
      <c r="AF62" s="332"/>
      <c r="AG62" s="332"/>
      <c r="AH62" s="138" t="s">
        <v>235</v>
      </c>
      <c r="AI62" s="166"/>
      <c r="AK62" s="342"/>
      <c r="AL62" s="342"/>
      <c r="AM62" s="342"/>
      <c r="AN62" s="342"/>
      <c r="AO62" s="342"/>
      <c r="AP62" s="342"/>
      <c r="AQ62" s="342"/>
      <c r="AR62" s="342"/>
      <c r="AS62" s="342"/>
      <c r="AT62" s="342"/>
      <c r="AU62" s="378"/>
      <c r="AV62" s="379"/>
      <c r="AW62" s="379"/>
      <c r="AX62" s="379"/>
      <c r="AY62" s="379"/>
      <c r="AZ62" s="379"/>
      <c r="BA62" s="379"/>
      <c r="BB62" s="379"/>
      <c r="BC62" s="379"/>
      <c r="BD62" s="380"/>
      <c r="BE62" s="331" t="s">
        <v>440</v>
      </c>
      <c r="BF62" s="332"/>
      <c r="BG62" s="332"/>
      <c r="BH62" s="332"/>
      <c r="BI62" s="332"/>
      <c r="BJ62" s="332"/>
      <c r="BK62" s="332"/>
      <c r="BL62" s="332"/>
      <c r="BM62" s="332"/>
      <c r="BN62" s="332"/>
      <c r="BO62" s="138" t="s">
        <v>235</v>
      </c>
      <c r="BP62" s="166"/>
      <c r="BR62" s="343"/>
      <c r="BS62" s="343"/>
      <c r="BT62" s="343"/>
      <c r="BU62" s="343"/>
      <c r="BV62" s="343"/>
      <c r="BW62" s="343"/>
      <c r="BX62" s="343"/>
      <c r="BY62" s="343"/>
      <c r="BZ62" s="343"/>
      <c r="CA62" s="343"/>
      <c r="CB62" s="378"/>
      <c r="CC62" s="379"/>
      <c r="CD62" s="379"/>
      <c r="CE62" s="379"/>
      <c r="CF62" s="379"/>
      <c r="CG62" s="379"/>
      <c r="CH62" s="379"/>
      <c r="CI62" s="379"/>
      <c r="CJ62" s="379"/>
      <c r="CK62" s="380"/>
      <c r="CL62" s="331" t="s">
        <v>440</v>
      </c>
      <c r="CM62" s="332"/>
      <c r="CN62" s="332"/>
      <c r="CO62" s="332"/>
      <c r="CP62" s="332"/>
      <c r="CQ62" s="332"/>
      <c r="CR62" s="332"/>
      <c r="CS62" s="332"/>
      <c r="CT62" s="332"/>
      <c r="CU62" s="332"/>
      <c r="CV62" s="138" t="s">
        <v>234</v>
      </c>
    </row>
    <row r="63" spans="2:100" ht="11.25" customHeight="1">
      <c r="B63" s="133">
        <v>43</v>
      </c>
      <c r="D63" s="340"/>
      <c r="E63" s="340"/>
      <c r="F63" s="340"/>
      <c r="G63" s="340"/>
      <c r="H63" s="340"/>
      <c r="I63" s="340"/>
      <c r="J63" s="340"/>
      <c r="K63" s="340"/>
      <c r="L63" s="340"/>
      <c r="M63" s="340"/>
      <c r="N63" s="378"/>
      <c r="O63" s="379"/>
      <c r="P63" s="379"/>
      <c r="Q63" s="379"/>
      <c r="R63" s="379"/>
      <c r="S63" s="379"/>
      <c r="T63" s="379"/>
      <c r="U63" s="379"/>
      <c r="V63" s="379"/>
      <c r="W63" s="380"/>
      <c r="X63" s="333" t="s">
        <v>442</v>
      </c>
      <c r="Y63" s="334"/>
      <c r="Z63" s="334"/>
      <c r="AA63" s="334"/>
      <c r="AB63" s="334"/>
      <c r="AC63" s="334"/>
      <c r="AD63" s="334"/>
      <c r="AE63" s="334"/>
      <c r="AF63" s="334"/>
      <c r="AG63" s="334"/>
      <c r="AH63" s="138" t="s">
        <v>234</v>
      </c>
      <c r="AI63" s="166"/>
      <c r="AK63" s="342"/>
      <c r="AL63" s="342"/>
      <c r="AM63" s="342"/>
      <c r="AN63" s="342"/>
      <c r="AO63" s="342"/>
      <c r="AP63" s="342"/>
      <c r="AQ63" s="342"/>
      <c r="AR63" s="342"/>
      <c r="AS63" s="342"/>
      <c r="AT63" s="342"/>
      <c r="AU63" s="378"/>
      <c r="AV63" s="379"/>
      <c r="AW63" s="379"/>
      <c r="AX63" s="379"/>
      <c r="AY63" s="379"/>
      <c r="AZ63" s="379"/>
      <c r="BA63" s="379"/>
      <c r="BB63" s="379"/>
      <c r="BC63" s="379"/>
      <c r="BD63" s="380"/>
      <c r="BE63" s="333" t="s">
        <v>442</v>
      </c>
      <c r="BF63" s="334"/>
      <c r="BG63" s="334"/>
      <c r="BH63" s="334"/>
      <c r="BI63" s="334"/>
      <c r="BJ63" s="334"/>
      <c r="BK63" s="334"/>
      <c r="BL63" s="334"/>
      <c r="BM63" s="334"/>
      <c r="BN63" s="334"/>
      <c r="BO63" s="138" t="s">
        <v>234</v>
      </c>
      <c r="BP63" s="166"/>
      <c r="BR63" s="343"/>
      <c r="BS63" s="343"/>
      <c r="BT63" s="343"/>
      <c r="BU63" s="343"/>
      <c r="BV63" s="343"/>
      <c r="BW63" s="343"/>
      <c r="BX63" s="343"/>
      <c r="BY63" s="343"/>
      <c r="BZ63" s="343"/>
      <c r="CA63" s="343"/>
      <c r="CB63" s="378"/>
      <c r="CC63" s="379"/>
      <c r="CD63" s="379"/>
      <c r="CE63" s="379"/>
      <c r="CF63" s="379"/>
      <c r="CG63" s="379"/>
      <c r="CH63" s="379"/>
      <c r="CI63" s="379"/>
      <c r="CJ63" s="379"/>
      <c r="CK63" s="380"/>
      <c r="CL63" s="333" t="s">
        <v>442</v>
      </c>
      <c r="CM63" s="334"/>
      <c r="CN63" s="334"/>
      <c r="CO63" s="334"/>
      <c r="CP63" s="334"/>
      <c r="CQ63" s="334"/>
      <c r="CR63" s="334"/>
      <c r="CS63" s="334"/>
      <c r="CT63" s="334"/>
      <c r="CU63" s="334"/>
      <c r="CV63" s="138" t="s">
        <v>234</v>
      </c>
    </row>
    <row r="64" spans="2:100" ht="11.25" customHeight="1">
      <c r="B64" s="133">
        <v>44</v>
      </c>
      <c r="D64" s="340"/>
      <c r="E64" s="340"/>
      <c r="F64" s="340"/>
      <c r="G64" s="340"/>
      <c r="H64" s="340"/>
      <c r="I64" s="340"/>
      <c r="J64" s="340"/>
      <c r="K64" s="340"/>
      <c r="L64" s="340"/>
      <c r="M64" s="340"/>
      <c r="N64" s="378"/>
      <c r="O64" s="379"/>
      <c r="P64" s="379"/>
      <c r="Q64" s="379"/>
      <c r="R64" s="379"/>
      <c r="S64" s="379"/>
      <c r="T64" s="379"/>
      <c r="U64" s="379"/>
      <c r="V64" s="379"/>
      <c r="W64" s="380"/>
      <c r="X64" s="230" t="s">
        <v>443</v>
      </c>
      <c r="Y64" s="231"/>
      <c r="Z64" s="231"/>
      <c r="AA64" s="231"/>
      <c r="AB64" s="231"/>
      <c r="AC64" s="231"/>
      <c r="AD64" s="231"/>
      <c r="AE64" s="231"/>
      <c r="AF64" s="231"/>
      <c r="AG64" s="231"/>
      <c r="AH64" s="138" t="s">
        <v>235</v>
      </c>
      <c r="AI64" s="166"/>
      <c r="AK64" s="342"/>
      <c r="AL64" s="342"/>
      <c r="AM64" s="342"/>
      <c r="AN64" s="342"/>
      <c r="AO64" s="342"/>
      <c r="AP64" s="342"/>
      <c r="AQ64" s="342"/>
      <c r="AR64" s="342"/>
      <c r="AS64" s="342"/>
      <c r="AT64" s="342"/>
      <c r="AU64" s="378"/>
      <c r="AV64" s="379"/>
      <c r="AW64" s="379"/>
      <c r="AX64" s="379"/>
      <c r="AY64" s="379"/>
      <c r="AZ64" s="379"/>
      <c r="BA64" s="379"/>
      <c r="BB64" s="379"/>
      <c r="BC64" s="379"/>
      <c r="BD64" s="380"/>
      <c r="BE64" s="230" t="s">
        <v>443</v>
      </c>
      <c r="BF64" s="231"/>
      <c r="BG64" s="231"/>
      <c r="BH64" s="231"/>
      <c r="BI64" s="231"/>
      <c r="BJ64" s="231"/>
      <c r="BK64" s="231"/>
      <c r="BL64" s="231"/>
      <c r="BM64" s="231"/>
      <c r="BN64" s="231"/>
      <c r="BO64" s="138" t="s">
        <v>235</v>
      </c>
      <c r="BP64" s="166"/>
      <c r="BR64" s="343"/>
      <c r="BS64" s="343"/>
      <c r="BT64" s="343"/>
      <c r="BU64" s="343"/>
      <c r="BV64" s="343"/>
      <c r="BW64" s="343"/>
      <c r="BX64" s="343"/>
      <c r="BY64" s="343"/>
      <c r="BZ64" s="343"/>
      <c r="CA64" s="343"/>
      <c r="CB64" s="378"/>
      <c r="CC64" s="379"/>
      <c r="CD64" s="379"/>
      <c r="CE64" s="379"/>
      <c r="CF64" s="379"/>
      <c r="CG64" s="379"/>
      <c r="CH64" s="379"/>
      <c r="CI64" s="379"/>
      <c r="CJ64" s="379"/>
      <c r="CK64" s="380"/>
      <c r="CL64" s="230" t="s">
        <v>443</v>
      </c>
      <c r="CM64" s="231"/>
      <c r="CN64" s="231"/>
      <c r="CO64" s="231"/>
      <c r="CP64" s="231"/>
      <c r="CQ64" s="231"/>
      <c r="CR64" s="231"/>
      <c r="CS64" s="231"/>
      <c r="CT64" s="231"/>
      <c r="CU64" s="231"/>
      <c r="CV64" s="138" t="s">
        <v>234</v>
      </c>
    </row>
    <row r="65" spans="2:100" ht="11.25" customHeight="1">
      <c r="B65" s="133">
        <v>45</v>
      </c>
      <c r="D65" s="340"/>
      <c r="E65" s="340"/>
      <c r="F65" s="340"/>
      <c r="G65" s="340"/>
      <c r="H65" s="340"/>
      <c r="I65" s="340"/>
      <c r="J65" s="340"/>
      <c r="K65" s="340"/>
      <c r="L65" s="340"/>
      <c r="M65" s="340"/>
      <c r="N65" s="378"/>
      <c r="O65" s="379"/>
      <c r="P65" s="379"/>
      <c r="Q65" s="379"/>
      <c r="R65" s="379"/>
      <c r="S65" s="379"/>
      <c r="T65" s="379"/>
      <c r="U65" s="379"/>
      <c r="V65" s="379"/>
      <c r="W65" s="380"/>
      <c r="X65" s="339" t="s">
        <v>487</v>
      </c>
      <c r="Y65" s="330"/>
      <c r="Z65" s="330"/>
      <c r="AA65" s="330"/>
      <c r="AB65" s="330"/>
      <c r="AC65" s="330"/>
      <c r="AD65" s="330"/>
      <c r="AE65" s="330"/>
      <c r="AF65" s="330"/>
      <c r="AG65" s="330"/>
      <c r="AH65" s="138" t="s">
        <v>234</v>
      </c>
      <c r="AI65" s="166"/>
      <c r="AK65" s="342"/>
      <c r="AL65" s="342"/>
      <c r="AM65" s="342"/>
      <c r="AN65" s="342"/>
      <c r="AO65" s="342"/>
      <c r="AP65" s="342"/>
      <c r="AQ65" s="342"/>
      <c r="AR65" s="342"/>
      <c r="AS65" s="342"/>
      <c r="AT65" s="342"/>
      <c r="AU65" s="378"/>
      <c r="AV65" s="379"/>
      <c r="AW65" s="379"/>
      <c r="AX65" s="379"/>
      <c r="AY65" s="379"/>
      <c r="AZ65" s="379"/>
      <c r="BA65" s="379"/>
      <c r="BB65" s="379"/>
      <c r="BC65" s="379"/>
      <c r="BD65" s="380"/>
      <c r="BE65" s="339" t="s">
        <v>487</v>
      </c>
      <c r="BF65" s="330"/>
      <c r="BG65" s="330"/>
      <c r="BH65" s="330"/>
      <c r="BI65" s="330"/>
      <c r="BJ65" s="330"/>
      <c r="BK65" s="330"/>
      <c r="BL65" s="330"/>
      <c r="BM65" s="330"/>
      <c r="BN65" s="330"/>
      <c r="BO65" s="138" t="s">
        <v>234</v>
      </c>
      <c r="BP65" s="166"/>
      <c r="BR65" s="343"/>
      <c r="BS65" s="343"/>
      <c r="BT65" s="343"/>
      <c r="BU65" s="343"/>
      <c r="BV65" s="343"/>
      <c r="BW65" s="343"/>
      <c r="BX65" s="343"/>
      <c r="BY65" s="343"/>
      <c r="BZ65" s="343"/>
      <c r="CA65" s="343"/>
      <c r="CB65" s="378"/>
      <c r="CC65" s="379"/>
      <c r="CD65" s="379"/>
      <c r="CE65" s="379"/>
      <c r="CF65" s="379"/>
      <c r="CG65" s="379"/>
      <c r="CH65" s="379"/>
      <c r="CI65" s="379"/>
      <c r="CJ65" s="379"/>
      <c r="CK65" s="380"/>
      <c r="CL65" s="339" t="s">
        <v>487</v>
      </c>
      <c r="CM65" s="330"/>
      <c r="CN65" s="330"/>
      <c r="CO65" s="330"/>
      <c r="CP65" s="330"/>
      <c r="CQ65" s="330"/>
      <c r="CR65" s="330"/>
      <c r="CS65" s="330"/>
      <c r="CT65" s="330"/>
      <c r="CU65" s="330"/>
      <c r="CV65" s="138" t="s">
        <v>234</v>
      </c>
    </row>
    <row r="66" spans="2:100" ht="11.25" customHeight="1">
      <c r="B66" s="133">
        <v>46</v>
      </c>
      <c r="D66" s="340"/>
      <c r="E66" s="340"/>
      <c r="F66" s="340"/>
      <c r="G66" s="340"/>
      <c r="H66" s="340"/>
      <c r="I66" s="340"/>
      <c r="J66" s="340"/>
      <c r="K66" s="340"/>
      <c r="L66" s="340"/>
      <c r="M66" s="340"/>
      <c r="N66" s="381"/>
      <c r="O66" s="382"/>
      <c r="P66" s="382"/>
      <c r="Q66" s="382"/>
      <c r="R66" s="382"/>
      <c r="S66" s="382"/>
      <c r="T66" s="382"/>
      <c r="U66" s="382"/>
      <c r="V66" s="382"/>
      <c r="W66" s="383"/>
      <c r="X66" s="232" t="s">
        <v>444</v>
      </c>
      <c r="Y66" s="227"/>
      <c r="Z66" s="227"/>
      <c r="AA66" s="227"/>
      <c r="AB66" s="227"/>
      <c r="AC66" s="227"/>
      <c r="AD66" s="227"/>
      <c r="AE66" s="227"/>
      <c r="AF66" s="227"/>
      <c r="AG66" s="227"/>
      <c r="AH66" s="138" t="s">
        <v>234</v>
      </c>
      <c r="AI66" s="166"/>
      <c r="AK66" s="342"/>
      <c r="AL66" s="342"/>
      <c r="AM66" s="342"/>
      <c r="AN66" s="342"/>
      <c r="AO66" s="342"/>
      <c r="AP66" s="342"/>
      <c r="AQ66" s="342"/>
      <c r="AR66" s="342"/>
      <c r="AS66" s="342"/>
      <c r="AT66" s="342"/>
      <c r="AU66" s="381"/>
      <c r="AV66" s="382"/>
      <c r="AW66" s="382"/>
      <c r="AX66" s="382"/>
      <c r="AY66" s="382"/>
      <c r="AZ66" s="382"/>
      <c r="BA66" s="382"/>
      <c r="BB66" s="382"/>
      <c r="BC66" s="382"/>
      <c r="BD66" s="383"/>
      <c r="BE66" s="232" t="s">
        <v>444</v>
      </c>
      <c r="BF66" s="227"/>
      <c r="BG66" s="227"/>
      <c r="BH66" s="227"/>
      <c r="BI66" s="227"/>
      <c r="BJ66" s="227"/>
      <c r="BK66" s="227"/>
      <c r="BL66" s="227"/>
      <c r="BM66" s="227"/>
      <c r="BN66" s="227"/>
      <c r="BO66" s="138" t="s">
        <v>234</v>
      </c>
      <c r="BP66" s="166"/>
      <c r="BR66" s="343"/>
      <c r="BS66" s="343"/>
      <c r="BT66" s="343"/>
      <c r="BU66" s="343"/>
      <c r="BV66" s="343"/>
      <c r="BW66" s="343"/>
      <c r="BX66" s="343"/>
      <c r="BY66" s="343"/>
      <c r="BZ66" s="343"/>
      <c r="CA66" s="343"/>
      <c r="CB66" s="381"/>
      <c r="CC66" s="382"/>
      <c r="CD66" s="382"/>
      <c r="CE66" s="382"/>
      <c r="CF66" s="382"/>
      <c r="CG66" s="382"/>
      <c r="CH66" s="382"/>
      <c r="CI66" s="382"/>
      <c r="CJ66" s="382"/>
      <c r="CK66" s="383"/>
      <c r="CL66" s="232" t="s">
        <v>444</v>
      </c>
      <c r="CM66" s="227"/>
      <c r="CN66" s="227"/>
      <c r="CO66" s="227"/>
      <c r="CP66" s="227"/>
      <c r="CQ66" s="227"/>
      <c r="CR66" s="227"/>
      <c r="CS66" s="227"/>
      <c r="CT66" s="227"/>
      <c r="CU66" s="227"/>
      <c r="CV66" s="138" t="s">
        <v>234</v>
      </c>
    </row>
    <row r="67" spans="2:100" ht="11.25" customHeight="1">
      <c r="B67" s="133">
        <v>47</v>
      </c>
      <c r="D67" s="340"/>
      <c r="E67" s="340"/>
      <c r="F67" s="340"/>
      <c r="G67" s="340"/>
      <c r="H67" s="340"/>
      <c r="I67" s="340"/>
      <c r="J67" s="340"/>
      <c r="K67" s="340"/>
      <c r="L67" s="340"/>
      <c r="M67" s="340"/>
      <c r="N67" s="279" t="s">
        <v>444</v>
      </c>
      <c r="O67" s="280"/>
      <c r="P67" s="280"/>
      <c r="Q67" s="280"/>
      <c r="R67" s="280"/>
      <c r="S67" s="280"/>
      <c r="T67" s="280"/>
      <c r="U67" s="280"/>
      <c r="V67" s="280"/>
      <c r="W67" s="281"/>
      <c r="X67" s="335" t="s">
        <v>448</v>
      </c>
      <c r="Y67" s="336"/>
      <c r="Z67" s="336"/>
      <c r="AA67" s="336"/>
      <c r="AB67" s="336"/>
      <c r="AC67" s="336"/>
      <c r="AD67" s="336"/>
      <c r="AE67" s="336"/>
      <c r="AF67" s="336"/>
      <c r="AG67" s="336"/>
      <c r="AH67" s="138" t="s">
        <v>235</v>
      </c>
      <c r="AI67" s="166"/>
      <c r="AK67" s="342"/>
      <c r="AL67" s="342"/>
      <c r="AM67" s="342"/>
      <c r="AN67" s="342"/>
      <c r="AO67" s="342"/>
      <c r="AP67" s="342"/>
      <c r="AQ67" s="342"/>
      <c r="AR67" s="342"/>
      <c r="AS67" s="342"/>
      <c r="AT67" s="342"/>
      <c r="AU67" s="279" t="s">
        <v>444</v>
      </c>
      <c r="AV67" s="280"/>
      <c r="AW67" s="280"/>
      <c r="AX67" s="280"/>
      <c r="AY67" s="280"/>
      <c r="AZ67" s="280"/>
      <c r="BA67" s="280"/>
      <c r="BB67" s="280"/>
      <c r="BC67" s="280"/>
      <c r="BD67" s="281"/>
      <c r="BE67" s="335" t="s">
        <v>448</v>
      </c>
      <c r="BF67" s="336"/>
      <c r="BG67" s="336"/>
      <c r="BH67" s="336"/>
      <c r="BI67" s="336"/>
      <c r="BJ67" s="336"/>
      <c r="BK67" s="336"/>
      <c r="BL67" s="336"/>
      <c r="BM67" s="336"/>
      <c r="BN67" s="336"/>
      <c r="BO67" s="138" t="s">
        <v>235</v>
      </c>
      <c r="BP67" s="166"/>
      <c r="BR67" s="343"/>
      <c r="BS67" s="343"/>
      <c r="BT67" s="343"/>
      <c r="BU67" s="343"/>
      <c r="BV67" s="343"/>
      <c r="BW67" s="343"/>
      <c r="BX67" s="343"/>
      <c r="BY67" s="343"/>
      <c r="BZ67" s="343"/>
      <c r="CA67" s="343"/>
      <c r="CB67" s="279" t="s">
        <v>444</v>
      </c>
      <c r="CC67" s="280"/>
      <c r="CD67" s="280"/>
      <c r="CE67" s="280"/>
      <c r="CF67" s="280"/>
      <c r="CG67" s="280"/>
      <c r="CH67" s="280"/>
      <c r="CI67" s="280"/>
      <c r="CJ67" s="280"/>
      <c r="CK67" s="281"/>
      <c r="CL67" s="335" t="s">
        <v>448</v>
      </c>
      <c r="CM67" s="336"/>
      <c r="CN67" s="336"/>
      <c r="CO67" s="336"/>
      <c r="CP67" s="336"/>
      <c r="CQ67" s="336"/>
      <c r="CR67" s="336"/>
      <c r="CS67" s="336"/>
      <c r="CT67" s="336"/>
      <c r="CU67" s="336"/>
      <c r="CV67" s="138" t="s">
        <v>234</v>
      </c>
    </row>
    <row r="68" spans="2:100" ht="11.25" customHeight="1">
      <c r="B68" s="133">
        <v>48</v>
      </c>
      <c r="D68" s="340"/>
      <c r="E68" s="340"/>
      <c r="F68" s="340"/>
      <c r="G68" s="340"/>
      <c r="H68" s="340"/>
      <c r="I68" s="340"/>
      <c r="J68" s="340"/>
      <c r="K68" s="340"/>
      <c r="L68" s="340"/>
      <c r="M68" s="340"/>
      <c r="N68" s="282"/>
      <c r="O68" s="283"/>
      <c r="P68" s="283"/>
      <c r="Q68" s="283"/>
      <c r="R68" s="283"/>
      <c r="S68" s="283"/>
      <c r="T68" s="283"/>
      <c r="U68" s="283"/>
      <c r="V68" s="283"/>
      <c r="W68" s="284"/>
      <c r="X68" s="331" t="s">
        <v>440</v>
      </c>
      <c r="Y68" s="332"/>
      <c r="Z68" s="332"/>
      <c r="AA68" s="332"/>
      <c r="AB68" s="332"/>
      <c r="AC68" s="332"/>
      <c r="AD68" s="332"/>
      <c r="AE68" s="332"/>
      <c r="AF68" s="332"/>
      <c r="AG68" s="332"/>
      <c r="AH68" s="138" t="s">
        <v>235</v>
      </c>
      <c r="AI68" s="166"/>
      <c r="AK68" s="342"/>
      <c r="AL68" s="342"/>
      <c r="AM68" s="342"/>
      <c r="AN68" s="342"/>
      <c r="AO68" s="342"/>
      <c r="AP68" s="342"/>
      <c r="AQ68" s="342"/>
      <c r="AR68" s="342"/>
      <c r="AS68" s="342"/>
      <c r="AT68" s="342"/>
      <c r="AU68" s="282"/>
      <c r="AV68" s="283"/>
      <c r="AW68" s="283"/>
      <c r="AX68" s="283"/>
      <c r="AY68" s="283"/>
      <c r="AZ68" s="283"/>
      <c r="BA68" s="283"/>
      <c r="BB68" s="283"/>
      <c r="BC68" s="283"/>
      <c r="BD68" s="284"/>
      <c r="BE68" s="331" t="s">
        <v>440</v>
      </c>
      <c r="BF68" s="332"/>
      <c r="BG68" s="332"/>
      <c r="BH68" s="332"/>
      <c r="BI68" s="332"/>
      <c r="BJ68" s="332"/>
      <c r="BK68" s="332"/>
      <c r="BL68" s="332"/>
      <c r="BM68" s="332"/>
      <c r="BN68" s="332"/>
      <c r="BO68" s="138" t="s">
        <v>235</v>
      </c>
      <c r="BP68" s="166"/>
      <c r="BR68" s="343"/>
      <c r="BS68" s="343"/>
      <c r="BT68" s="343"/>
      <c r="BU68" s="343"/>
      <c r="BV68" s="343"/>
      <c r="BW68" s="343"/>
      <c r="BX68" s="343"/>
      <c r="BY68" s="343"/>
      <c r="BZ68" s="343"/>
      <c r="CA68" s="343"/>
      <c r="CB68" s="282"/>
      <c r="CC68" s="283"/>
      <c r="CD68" s="283"/>
      <c r="CE68" s="283"/>
      <c r="CF68" s="283"/>
      <c r="CG68" s="283"/>
      <c r="CH68" s="283"/>
      <c r="CI68" s="283"/>
      <c r="CJ68" s="283"/>
      <c r="CK68" s="284"/>
      <c r="CL68" s="331" t="s">
        <v>440</v>
      </c>
      <c r="CM68" s="332"/>
      <c r="CN68" s="332"/>
      <c r="CO68" s="332"/>
      <c r="CP68" s="332"/>
      <c r="CQ68" s="332"/>
      <c r="CR68" s="332"/>
      <c r="CS68" s="332"/>
      <c r="CT68" s="332"/>
      <c r="CU68" s="332"/>
      <c r="CV68" s="138" t="s">
        <v>234</v>
      </c>
    </row>
    <row r="69" spans="2:100" ht="11.25" customHeight="1">
      <c r="B69" s="133">
        <v>49</v>
      </c>
      <c r="D69" s="340"/>
      <c r="E69" s="340"/>
      <c r="F69" s="340"/>
      <c r="G69" s="340"/>
      <c r="H69" s="340"/>
      <c r="I69" s="340"/>
      <c r="J69" s="340"/>
      <c r="K69" s="340"/>
      <c r="L69" s="340"/>
      <c r="M69" s="340"/>
      <c r="N69" s="282"/>
      <c r="O69" s="283"/>
      <c r="P69" s="283"/>
      <c r="Q69" s="283"/>
      <c r="R69" s="283"/>
      <c r="S69" s="283"/>
      <c r="T69" s="283"/>
      <c r="U69" s="283"/>
      <c r="V69" s="283"/>
      <c r="W69" s="284"/>
      <c r="X69" s="333" t="s">
        <v>442</v>
      </c>
      <c r="Y69" s="334"/>
      <c r="Z69" s="334"/>
      <c r="AA69" s="334"/>
      <c r="AB69" s="334"/>
      <c r="AC69" s="334"/>
      <c r="AD69" s="334"/>
      <c r="AE69" s="334"/>
      <c r="AF69" s="334"/>
      <c r="AG69" s="334"/>
      <c r="AH69" s="167" t="s">
        <v>234</v>
      </c>
      <c r="AI69" s="166"/>
      <c r="AK69" s="342"/>
      <c r="AL69" s="342"/>
      <c r="AM69" s="342"/>
      <c r="AN69" s="342"/>
      <c r="AO69" s="342"/>
      <c r="AP69" s="342"/>
      <c r="AQ69" s="342"/>
      <c r="AR69" s="342"/>
      <c r="AS69" s="342"/>
      <c r="AT69" s="342"/>
      <c r="AU69" s="282"/>
      <c r="AV69" s="283"/>
      <c r="AW69" s="283"/>
      <c r="AX69" s="283"/>
      <c r="AY69" s="283"/>
      <c r="AZ69" s="283"/>
      <c r="BA69" s="283"/>
      <c r="BB69" s="283"/>
      <c r="BC69" s="283"/>
      <c r="BD69" s="284"/>
      <c r="BE69" s="333" t="s">
        <v>442</v>
      </c>
      <c r="BF69" s="334"/>
      <c r="BG69" s="334"/>
      <c r="BH69" s="334"/>
      <c r="BI69" s="334"/>
      <c r="BJ69" s="334"/>
      <c r="BK69" s="334"/>
      <c r="BL69" s="334"/>
      <c r="BM69" s="334"/>
      <c r="BN69" s="334"/>
      <c r="BO69" s="138" t="s">
        <v>234</v>
      </c>
      <c r="BP69" s="166"/>
      <c r="BR69" s="343"/>
      <c r="BS69" s="343"/>
      <c r="BT69" s="343"/>
      <c r="BU69" s="343"/>
      <c r="BV69" s="343"/>
      <c r="BW69" s="343"/>
      <c r="BX69" s="343"/>
      <c r="BY69" s="343"/>
      <c r="BZ69" s="343"/>
      <c r="CA69" s="343"/>
      <c r="CB69" s="282"/>
      <c r="CC69" s="283"/>
      <c r="CD69" s="283"/>
      <c r="CE69" s="283"/>
      <c r="CF69" s="283"/>
      <c r="CG69" s="283"/>
      <c r="CH69" s="283"/>
      <c r="CI69" s="283"/>
      <c r="CJ69" s="283"/>
      <c r="CK69" s="284"/>
      <c r="CL69" s="333" t="s">
        <v>442</v>
      </c>
      <c r="CM69" s="334"/>
      <c r="CN69" s="334"/>
      <c r="CO69" s="334"/>
      <c r="CP69" s="334"/>
      <c r="CQ69" s="334"/>
      <c r="CR69" s="334"/>
      <c r="CS69" s="334"/>
      <c r="CT69" s="334"/>
      <c r="CU69" s="334"/>
      <c r="CV69" s="138" t="s">
        <v>234</v>
      </c>
    </row>
    <row r="70" spans="2:100" ht="11.25" customHeight="1">
      <c r="B70" s="133">
        <v>50</v>
      </c>
      <c r="D70" s="340"/>
      <c r="E70" s="340"/>
      <c r="F70" s="340"/>
      <c r="G70" s="340"/>
      <c r="H70" s="340"/>
      <c r="I70" s="340"/>
      <c r="J70" s="340"/>
      <c r="K70" s="340"/>
      <c r="L70" s="340"/>
      <c r="M70" s="340"/>
      <c r="N70" s="282"/>
      <c r="O70" s="283"/>
      <c r="P70" s="283"/>
      <c r="Q70" s="283"/>
      <c r="R70" s="283"/>
      <c r="S70" s="283"/>
      <c r="T70" s="283"/>
      <c r="U70" s="283"/>
      <c r="V70" s="283"/>
      <c r="W70" s="284"/>
      <c r="X70" s="230" t="s">
        <v>443</v>
      </c>
      <c r="Y70" s="231"/>
      <c r="Z70" s="231"/>
      <c r="AA70" s="231"/>
      <c r="AB70" s="231"/>
      <c r="AC70" s="231"/>
      <c r="AD70" s="231"/>
      <c r="AE70" s="231"/>
      <c r="AF70" s="231"/>
      <c r="AG70" s="231"/>
      <c r="AH70" s="167" t="s">
        <v>235</v>
      </c>
      <c r="AI70" s="166"/>
      <c r="AK70" s="342"/>
      <c r="AL70" s="342"/>
      <c r="AM70" s="342"/>
      <c r="AN70" s="342"/>
      <c r="AO70" s="342"/>
      <c r="AP70" s="342"/>
      <c r="AQ70" s="342"/>
      <c r="AR70" s="342"/>
      <c r="AS70" s="342"/>
      <c r="AT70" s="342"/>
      <c r="AU70" s="282"/>
      <c r="AV70" s="283"/>
      <c r="AW70" s="283"/>
      <c r="AX70" s="283"/>
      <c r="AY70" s="283"/>
      <c r="AZ70" s="283"/>
      <c r="BA70" s="283"/>
      <c r="BB70" s="283"/>
      <c r="BC70" s="283"/>
      <c r="BD70" s="284"/>
      <c r="BE70" s="230" t="s">
        <v>443</v>
      </c>
      <c r="BF70" s="231"/>
      <c r="BG70" s="231"/>
      <c r="BH70" s="231"/>
      <c r="BI70" s="231"/>
      <c r="BJ70" s="231"/>
      <c r="BK70" s="231"/>
      <c r="BL70" s="231"/>
      <c r="BM70" s="231"/>
      <c r="BN70" s="231"/>
      <c r="BO70" s="167" t="s">
        <v>235</v>
      </c>
      <c r="BP70" s="166"/>
      <c r="BR70" s="343"/>
      <c r="BS70" s="343"/>
      <c r="BT70" s="343"/>
      <c r="BU70" s="343"/>
      <c r="BV70" s="343"/>
      <c r="BW70" s="343"/>
      <c r="BX70" s="343"/>
      <c r="BY70" s="343"/>
      <c r="BZ70" s="343"/>
      <c r="CA70" s="343"/>
      <c r="CB70" s="282"/>
      <c r="CC70" s="283"/>
      <c r="CD70" s="283"/>
      <c r="CE70" s="283"/>
      <c r="CF70" s="283"/>
      <c r="CG70" s="283"/>
      <c r="CH70" s="283"/>
      <c r="CI70" s="283"/>
      <c r="CJ70" s="283"/>
      <c r="CK70" s="284"/>
      <c r="CL70" s="230" t="s">
        <v>443</v>
      </c>
      <c r="CM70" s="231"/>
      <c r="CN70" s="231"/>
      <c r="CO70" s="231"/>
      <c r="CP70" s="231"/>
      <c r="CQ70" s="231"/>
      <c r="CR70" s="231"/>
      <c r="CS70" s="231"/>
      <c r="CT70" s="231"/>
      <c r="CU70" s="231"/>
      <c r="CV70" s="138" t="s">
        <v>234</v>
      </c>
    </row>
    <row r="71" spans="2:100" ht="11.25" customHeight="1">
      <c r="B71" s="133">
        <v>51</v>
      </c>
      <c r="D71" s="340"/>
      <c r="E71" s="340"/>
      <c r="F71" s="340"/>
      <c r="G71" s="340"/>
      <c r="H71" s="340"/>
      <c r="I71" s="340"/>
      <c r="J71" s="340"/>
      <c r="K71" s="340"/>
      <c r="L71" s="340"/>
      <c r="M71" s="340"/>
      <c r="N71" s="282"/>
      <c r="O71" s="283"/>
      <c r="P71" s="283"/>
      <c r="Q71" s="283"/>
      <c r="R71" s="283"/>
      <c r="S71" s="283"/>
      <c r="T71" s="283"/>
      <c r="U71" s="283"/>
      <c r="V71" s="283"/>
      <c r="W71" s="284"/>
      <c r="X71" s="339" t="s">
        <v>487</v>
      </c>
      <c r="Y71" s="330"/>
      <c r="Z71" s="330"/>
      <c r="AA71" s="330"/>
      <c r="AB71" s="330"/>
      <c r="AC71" s="330"/>
      <c r="AD71" s="330"/>
      <c r="AE71" s="330"/>
      <c r="AF71" s="330"/>
      <c r="AG71" s="330"/>
      <c r="AH71" s="167" t="s">
        <v>234</v>
      </c>
      <c r="AI71" s="166"/>
      <c r="AK71" s="342"/>
      <c r="AL71" s="342"/>
      <c r="AM71" s="342"/>
      <c r="AN71" s="342"/>
      <c r="AO71" s="342"/>
      <c r="AP71" s="342"/>
      <c r="AQ71" s="342"/>
      <c r="AR71" s="342"/>
      <c r="AS71" s="342"/>
      <c r="AT71" s="342"/>
      <c r="AU71" s="282"/>
      <c r="AV71" s="283"/>
      <c r="AW71" s="283"/>
      <c r="AX71" s="283"/>
      <c r="AY71" s="283"/>
      <c r="AZ71" s="283"/>
      <c r="BA71" s="283"/>
      <c r="BB71" s="283"/>
      <c r="BC71" s="283"/>
      <c r="BD71" s="284"/>
      <c r="BE71" s="339" t="s">
        <v>487</v>
      </c>
      <c r="BF71" s="330"/>
      <c r="BG71" s="330"/>
      <c r="BH71" s="330"/>
      <c r="BI71" s="330"/>
      <c r="BJ71" s="330"/>
      <c r="BK71" s="330"/>
      <c r="BL71" s="330"/>
      <c r="BM71" s="330"/>
      <c r="BN71" s="330"/>
      <c r="BO71" s="138" t="s">
        <v>234</v>
      </c>
      <c r="BP71" s="166"/>
      <c r="BR71" s="343"/>
      <c r="BS71" s="343"/>
      <c r="BT71" s="343"/>
      <c r="BU71" s="343"/>
      <c r="BV71" s="343"/>
      <c r="BW71" s="343"/>
      <c r="BX71" s="343"/>
      <c r="BY71" s="343"/>
      <c r="BZ71" s="343"/>
      <c r="CA71" s="343"/>
      <c r="CB71" s="282"/>
      <c r="CC71" s="283"/>
      <c r="CD71" s="283"/>
      <c r="CE71" s="283"/>
      <c r="CF71" s="283"/>
      <c r="CG71" s="283"/>
      <c r="CH71" s="283"/>
      <c r="CI71" s="283"/>
      <c r="CJ71" s="283"/>
      <c r="CK71" s="284"/>
      <c r="CL71" s="339" t="s">
        <v>487</v>
      </c>
      <c r="CM71" s="330"/>
      <c r="CN71" s="330"/>
      <c r="CO71" s="330"/>
      <c r="CP71" s="330"/>
      <c r="CQ71" s="330"/>
      <c r="CR71" s="330"/>
      <c r="CS71" s="330"/>
      <c r="CT71" s="330"/>
      <c r="CU71" s="330"/>
      <c r="CV71" s="138" t="s">
        <v>234</v>
      </c>
    </row>
    <row r="72" spans="2:100" ht="11.25" customHeight="1" thickBot="1">
      <c r="B72" s="133">
        <v>52</v>
      </c>
      <c r="D72" s="340"/>
      <c r="E72" s="340"/>
      <c r="F72" s="340"/>
      <c r="G72" s="340"/>
      <c r="H72" s="340"/>
      <c r="I72" s="340"/>
      <c r="J72" s="340"/>
      <c r="K72" s="340"/>
      <c r="L72" s="340"/>
      <c r="M72" s="340"/>
      <c r="N72" s="285"/>
      <c r="O72" s="286"/>
      <c r="P72" s="286"/>
      <c r="Q72" s="286"/>
      <c r="R72" s="286"/>
      <c r="S72" s="286"/>
      <c r="T72" s="286"/>
      <c r="U72" s="286"/>
      <c r="V72" s="286"/>
      <c r="W72" s="287"/>
      <c r="X72" s="232" t="s">
        <v>444</v>
      </c>
      <c r="Y72" s="227"/>
      <c r="Z72" s="227"/>
      <c r="AA72" s="227"/>
      <c r="AB72" s="227"/>
      <c r="AC72" s="227"/>
      <c r="AD72" s="227"/>
      <c r="AE72" s="227"/>
      <c r="AF72" s="227"/>
      <c r="AG72" s="227"/>
      <c r="AH72" s="153" t="s">
        <v>234</v>
      </c>
      <c r="AI72" s="166"/>
      <c r="AK72" s="342"/>
      <c r="AL72" s="342"/>
      <c r="AM72" s="342"/>
      <c r="AN72" s="342"/>
      <c r="AO72" s="342"/>
      <c r="AP72" s="342"/>
      <c r="AQ72" s="342"/>
      <c r="AR72" s="342"/>
      <c r="AS72" s="342"/>
      <c r="AT72" s="342"/>
      <c r="AU72" s="285"/>
      <c r="AV72" s="286"/>
      <c r="AW72" s="286"/>
      <c r="AX72" s="286"/>
      <c r="AY72" s="286"/>
      <c r="AZ72" s="286"/>
      <c r="BA72" s="286"/>
      <c r="BB72" s="286"/>
      <c r="BC72" s="286"/>
      <c r="BD72" s="287"/>
      <c r="BE72" s="232" t="s">
        <v>444</v>
      </c>
      <c r="BF72" s="227"/>
      <c r="BG72" s="227"/>
      <c r="BH72" s="227"/>
      <c r="BI72" s="227"/>
      <c r="BJ72" s="227"/>
      <c r="BK72" s="227"/>
      <c r="BL72" s="227"/>
      <c r="BM72" s="227"/>
      <c r="BN72" s="227"/>
      <c r="BO72" s="153" t="s">
        <v>234</v>
      </c>
      <c r="BP72" s="166"/>
      <c r="BR72" s="343"/>
      <c r="BS72" s="343"/>
      <c r="BT72" s="343"/>
      <c r="BU72" s="343"/>
      <c r="BV72" s="343"/>
      <c r="BW72" s="343"/>
      <c r="BX72" s="343"/>
      <c r="BY72" s="343"/>
      <c r="BZ72" s="343"/>
      <c r="CA72" s="343"/>
      <c r="CB72" s="285"/>
      <c r="CC72" s="286"/>
      <c r="CD72" s="286"/>
      <c r="CE72" s="286"/>
      <c r="CF72" s="286"/>
      <c r="CG72" s="286"/>
      <c r="CH72" s="286"/>
      <c r="CI72" s="286"/>
      <c r="CJ72" s="286"/>
      <c r="CK72" s="287"/>
      <c r="CL72" s="232" t="s">
        <v>444</v>
      </c>
      <c r="CM72" s="227"/>
      <c r="CN72" s="227"/>
      <c r="CO72" s="227"/>
      <c r="CP72" s="227"/>
      <c r="CQ72" s="227"/>
      <c r="CR72" s="227"/>
      <c r="CS72" s="227"/>
      <c r="CT72" s="227"/>
      <c r="CU72" s="227"/>
      <c r="CV72" s="153" t="s">
        <v>234</v>
      </c>
    </row>
    <row r="73" spans="2:100" ht="11.25" customHeight="1">
      <c r="D73" s="154">
        <v>0</v>
      </c>
      <c r="E73" s="154">
        <v>9</v>
      </c>
      <c r="F73" s="154">
        <v>8</v>
      </c>
      <c r="G73" s="154">
        <v>7</v>
      </c>
      <c r="H73" s="154">
        <v>6</v>
      </c>
      <c r="I73" s="154">
        <v>5</v>
      </c>
      <c r="J73" s="154">
        <v>4</v>
      </c>
      <c r="K73" s="154">
        <v>3</v>
      </c>
      <c r="L73" s="154">
        <v>2</v>
      </c>
      <c r="M73" s="154">
        <v>1</v>
      </c>
      <c r="N73" s="154">
        <v>0</v>
      </c>
      <c r="O73" s="154">
        <v>9</v>
      </c>
      <c r="P73" s="154">
        <v>8</v>
      </c>
      <c r="Q73" s="154">
        <v>7</v>
      </c>
      <c r="R73" s="154">
        <v>6</v>
      </c>
      <c r="S73" s="154">
        <v>5</v>
      </c>
      <c r="T73" s="154">
        <v>4</v>
      </c>
      <c r="U73" s="154">
        <v>3</v>
      </c>
      <c r="V73" s="154">
        <v>2</v>
      </c>
      <c r="W73" s="154">
        <v>1</v>
      </c>
      <c r="X73" s="154">
        <v>0</v>
      </c>
      <c r="Y73" s="154">
        <v>9</v>
      </c>
      <c r="Z73" s="154">
        <v>8</v>
      </c>
      <c r="AA73" s="154">
        <v>7</v>
      </c>
      <c r="AB73" s="154">
        <v>6</v>
      </c>
      <c r="AC73" s="154">
        <v>5</v>
      </c>
      <c r="AD73" s="154">
        <v>4</v>
      </c>
      <c r="AE73" s="154">
        <v>3</v>
      </c>
      <c r="AF73" s="154">
        <v>2</v>
      </c>
      <c r="AG73" s="154">
        <v>1</v>
      </c>
      <c r="AK73" s="154">
        <v>0</v>
      </c>
      <c r="AL73" s="154">
        <v>9</v>
      </c>
      <c r="AM73" s="154">
        <v>8</v>
      </c>
      <c r="AN73" s="154">
        <v>7</v>
      </c>
      <c r="AO73" s="154">
        <v>6</v>
      </c>
      <c r="AP73" s="154">
        <v>5</v>
      </c>
      <c r="AQ73" s="154">
        <v>4</v>
      </c>
      <c r="AR73" s="154">
        <v>3</v>
      </c>
      <c r="AS73" s="154">
        <v>2</v>
      </c>
      <c r="AT73" s="154">
        <v>1</v>
      </c>
      <c r="AU73" s="154">
        <v>0</v>
      </c>
      <c r="AV73" s="154">
        <v>9</v>
      </c>
      <c r="AW73" s="154">
        <v>8</v>
      </c>
      <c r="AX73" s="154">
        <v>7</v>
      </c>
      <c r="AY73" s="154">
        <v>6</v>
      </c>
      <c r="AZ73" s="154">
        <v>5</v>
      </c>
      <c r="BA73" s="154">
        <v>4</v>
      </c>
      <c r="BB73" s="154">
        <v>3</v>
      </c>
      <c r="BC73" s="154">
        <v>2</v>
      </c>
      <c r="BD73" s="154">
        <v>1</v>
      </c>
      <c r="BE73" s="154">
        <v>0</v>
      </c>
      <c r="BF73" s="154">
        <v>9</v>
      </c>
      <c r="BG73" s="154">
        <v>8</v>
      </c>
      <c r="BH73" s="154">
        <v>7</v>
      </c>
      <c r="BI73" s="154">
        <v>6</v>
      </c>
      <c r="BJ73" s="154">
        <v>5</v>
      </c>
      <c r="BK73" s="154">
        <v>4</v>
      </c>
      <c r="BL73" s="154">
        <v>3</v>
      </c>
      <c r="BM73" s="154">
        <v>2</v>
      </c>
      <c r="BN73" s="154">
        <v>1</v>
      </c>
      <c r="BR73" s="154">
        <v>0</v>
      </c>
      <c r="BS73" s="154">
        <v>9</v>
      </c>
      <c r="BT73" s="154">
        <v>8</v>
      </c>
      <c r="BU73" s="154">
        <v>7</v>
      </c>
      <c r="BV73" s="154">
        <v>6</v>
      </c>
      <c r="BW73" s="154">
        <v>5</v>
      </c>
      <c r="BX73" s="154">
        <v>4</v>
      </c>
      <c r="BY73" s="154">
        <v>3</v>
      </c>
      <c r="BZ73" s="154">
        <v>2</v>
      </c>
      <c r="CA73" s="154">
        <v>1</v>
      </c>
      <c r="CB73" s="154">
        <v>0</v>
      </c>
      <c r="CC73" s="154">
        <v>9</v>
      </c>
      <c r="CD73" s="154">
        <v>8</v>
      </c>
      <c r="CE73" s="154">
        <v>7</v>
      </c>
      <c r="CF73" s="154">
        <v>6</v>
      </c>
      <c r="CG73" s="154">
        <v>5</v>
      </c>
      <c r="CH73" s="154">
        <v>4</v>
      </c>
      <c r="CI73" s="154">
        <v>3</v>
      </c>
      <c r="CJ73" s="154">
        <v>2</v>
      </c>
      <c r="CK73" s="154">
        <v>1</v>
      </c>
      <c r="CL73" s="154">
        <v>0</v>
      </c>
      <c r="CM73" s="154">
        <v>9</v>
      </c>
      <c r="CN73" s="154">
        <v>8</v>
      </c>
      <c r="CO73" s="154">
        <v>7</v>
      </c>
      <c r="CP73" s="154">
        <v>6</v>
      </c>
      <c r="CQ73" s="154">
        <v>5</v>
      </c>
      <c r="CR73" s="154">
        <v>4</v>
      </c>
      <c r="CS73" s="154">
        <v>3</v>
      </c>
      <c r="CT73" s="154">
        <v>2</v>
      </c>
      <c r="CU73" s="154">
        <v>1</v>
      </c>
    </row>
    <row r="76" spans="2:100" ht="15" customHeight="1">
      <c r="C76" t="s">
        <v>507</v>
      </c>
    </row>
    <row r="77" spans="2:100" ht="11.25" customHeight="1" thickBot="1">
      <c r="C77"/>
      <c r="D77" s="133" t="s">
        <v>476</v>
      </c>
      <c r="AG77" s="134" t="s">
        <v>477</v>
      </c>
      <c r="AJ77"/>
      <c r="AK77" s="133" t="s">
        <v>476</v>
      </c>
      <c r="BN77" s="134" t="s">
        <v>477</v>
      </c>
      <c r="BQ77"/>
      <c r="BR77" s="133" t="s">
        <v>476</v>
      </c>
      <c r="CU77" s="134" t="s">
        <v>477</v>
      </c>
    </row>
    <row r="78" spans="2:100" ht="11.25" customHeight="1">
      <c r="D78" s="135">
        <v>1</v>
      </c>
      <c r="E78" s="135">
        <v>2</v>
      </c>
      <c r="F78" s="135">
        <v>3</v>
      </c>
      <c r="G78" s="135">
        <v>4</v>
      </c>
      <c r="H78" s="135">
        <v>5</v>
      </c>
      <c r="I78" s="135">
        <v>6</v>
      </c>
      <c r="J78" s="135">
        <v>7</v>
      </c>
      <c r="K78" s="135">
        <v>8</v>
      </c>
      <c r="L78" s="135">
        <v>9</v>
      </c>
      <c r="M78" s="135">
        <v>0</v>
      </c>
      <c r="N78" s="135">
        <v>1</v>
      </c>
      <c r="O78" s="135">
        <v>2</v>
      </c>
      <c r="P78" s="135">
        <v>3</v>
      </c>
      <c r="Q78" s="135">
        <v>4</v>
      </c>
      <c r="R78" s="135">
        <v>5</v>
      </c>
      <c r="S78" s="135">
        <v>6</v>
      </c>
      <c r="T78" s="135">
        <v>7</v>
      </c>
      <c r="U78" s="135">
        <v>8</v>
      </c>
      <c r="V78" s="135">
        <v>9</v>
      </c>
      <c r="W78" s="135">
        <v>0</v>
      </c>
      <c r="X78" s="135">
        <v>1</v>
      </c>
      <c r="Y78" s="135">
        <v>2</v>
      </c>
      <c r="Z78" s="135">
        <v>3</v>
      </c>
      <c r="AA78" s="135">
        <v>4</v>
      </c>
      <c r="AB78" s="135">
        <v>5</v>
      </c>
      <c r="AC78" s="135">
        <v>6</v>
      </c>
      <c r="AD78" s="135">
        <v>7</v>
      </c>
      <c r="AE78" s="135">
        <v>8</v>
      </c>
      <c r="AF78" s="135">
        <v>9</v>
      </c>
      <c r="AG78" s="136">
        <v>0</v>
      </c>
      <c r="AH78" s="137" t="s">
        <v>469</v>
      </c>
      <c r="AI78" s="166"/>
      <c r="AK78" s="135">
        <v>1</v>
      </c>
      <c r="AL78" s="135">
        <v>2</v>
      </c>
      <c r="AM78" s="135">
        <v>3</v>
      </c>
      <c r="AN78" s="135">
        <v>4</v>
      </c>
      <c r="AO78" s="135">
        <v>5</v>
      </c>
      <c r="AP78" s="135">
        <v>6</v>
      </c>
      <c r="AQ78" s="135">
        <v>7</v>
      </c>
      <c r="AR78" s="135">
        <v>8</v>
      </c>
      <c r="AS78" s="135">
        <v>9</v>
      </c>
      <c r="AT78" s="135">
        <v>0</v>
      </c>
      <c r="AU78" s="135">
        <v>1</v>
      </c>
      <c r="AV78" s="135">
        <v>2</v>
      </c>
      <c r="AW78" s="135">
        <v>3</v>
      </c>
      <c r="AX78" s="135">
        <v>4</v>
      </c>
      <c r="AY78" s="135">
        <v>5</v>
      </c>
      <c r="AZ78" s="135">
        <v>6</v>
      </c>
      <c r="BA78" s="135">
        <v>7</v>
      </c>
      <c r="BB78" s="135">
        <v>8</v>
      </c>
      <c r="BC78" s="135">
        <v>9</v>
      </c>
      <c r="BD78" s="135">
        <v>0</v>
      </c>
      <c r="BE78" s="135">
        <v>1</v>
      </c>
      <c r="BF78" s="135">
        <v>2</v>
      </c>
      <c r="BG78" s="135">
        <v>3</v>
      </c>
      <c r="BH78" s="135">
        <v>4</v>
      </c>
      <c r="BI78" s="135">
        <v>5</v>
      </c>
      <c r="BJ78" s="135">
        <v>6</v>
      </c>
      <c r="BK78" s="135">
        <v>7</v>
      </c>
      <c r="BL78" s="135">
        <v>8</v>
      </c>
      <c r="BM78" s="135">
        <v>9</v>
      </c>
      <c r="BN78" s="135">
        <v>0</v>
      </c>
      <c r="BO78" s="137" t="s">
        <v>469</v>
      </c>
      <c r="BP78" s="166"/>
      <c r="BR78" s="135">
        <v>1</v>
      </c>
      <c r="BS78" s="135">
        <v>2</v>
      </c>
      <c r="BT78" s="135">
        <v>3</v>
      </c>
      <c r="BU78" s="135">
        <v>4</v>
      </c>
      <c r="BV78" s="135">
        <v>5</v>
      </c>
      <c r="BW78" s="135">
        <v>6</v>
      </c>
      <c r="BX78" s="135">
        <v>7</v>
      </c>
      <c r="BY78" s="135">
        <v>8</v>
      </c>
      <c r="BZ78" s="135">
        <v>9</v>
      </c>
      <c r="CA78" s="135">
        <v>0</v>
      </c>
      <c r="CB78" s="135">
        <v>1</v>
      </c>
      <c r="CC78" s="135">
        <v>2</v>
      </c>
      <c r="CD78" s="135">
        <v>3</v>
      </c>
      <c r="CE78" s="135">
        <v>4</v>
      </c>
      <c r="CF78" s="135">
        <v>5</v>
      </c>
      <c r="CG78" s="135">
        <v>6</v>
      </c>
      <c r="CH78" s="135">
        <v>7</v>
      </c>
      <c r="CI78" s="135">
        <v>8</v>
      </c>
      <c r="CJ78" s="135">
        <v>9</v>
      </c>
      <c r="CK78" s="135">
        <v>0</v>
      </c>
      <c r="CL78" s="135">
        <v>1</v>
      </c>
      <c r="CM78" s="135">
        <v>2</v>
      </c>
      <c r="CN78" s="135">
        <v>3</v>
      </c>
      <c r="CO78" s="135">
        <v>4</v>
      </c>
      <c r="CP78" s="135">
        <v>5</v>
      </c>
      <c r="CQ78" s="135">
        <v>6</v>
      </c>
      <c r="CR78" s="135">
        <v>7</v>
      </c>
      <c r="CS78" s="135">
        <v>8</v>
      </c>
      <c r="CT78" s="135">
        <v>9</v>
      </c>
      <c r="CU78" s="135">
        <v>0</v>
      </c>
      <c r="CV78" s="137" t="s">
        <v>469</v>
      </c>
    </row>
    <row r="79" spans="2:100" ht="11.25" customHeight="1">
      <c r="B79" s="133">
        <v>1</v>
      </c>
      <c r="D79" s="230" t="s">
        <v>443</v>
      </c>
      <c r="E79" s="231"/>
      <c r="F79" s="231"/>
      <c r="G79" s="231"/>
      <c r="H79" s="231"/>
      <c r="I79" s="231"/>
      <c r="J79" s="231"/>
      <c r="K79" s="231"/>
      <c r="L79" s="231"/>
      <c r="M79" s="231"/>
      <c r="N79" s="231"/>
      <c r="O79" s="231"/>
      <c r="P79" s="231"/>
      <c r="Q79" s="231"/>
      <c r="R79" s="231"/>
      <c r="S79" s="231"/>
      <c r="T79" s="231"/>
      <c r="U79" s="231"/>
      <c r="V79" s="231"/>
      <c r="W79" s="231"/>
      <c r="X79" s="231"/>
      <c r="Y79" s="231"/>
      <c r="Z79" s="231"/>
      <c r="AA79" s="231"/>
      <c r="AB79" s="231"/>
      <c r="AC79" s="231"/>
      <c r="AD79" s="231"/>
      <c r="AE79" s="231"/>
      <c r="AF79" s="231"/>
      <c r="AG79" s="231"/>
      <c r="AH79" s="138" t="s">
        <v>234</v>
      </c>
      <c r="AI79" s="166"/>
      <c r="AK79" s="339" t="s">
        <v>487</v>
      </c>
      <c r="AL79" s="330"/>
      <c r="AM79" s="330"/>
      <c r="AN79" s="330"/>
      <c r="AO79" s="330"/>
      <c r="AP79" s="330"/>
      <c r="AQ79" s="330"/>
      <c r="AR79" s="33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138" t="s">
        <v>234</v>
      </c>
      <c r="BP79" s="166"/>
      <c r="BR79" s="232" t="s">
        <v>444</v>
      </c>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138" t="s">
        <v>234</v>
      </c>
    </row>
    <row r="80" spans="2:100" ht="11.25" customHeight="1">
      <c r="B80" s="133">
        <v>2</v>
      </c>
      <c r="D80" s="270" t="s">
        <v>443</v>
      </c>
      <c r="E80" s="271"/>
      <c r="F80" s="271"/>
      <c r="G80" s="271"/>
      <c r="H80" s="271"/>
      <c r="I80" s="271"/>
      <c r="J80" s="271"/>
      <c r="K80" s="271"/>
      <c r="L80" s="271"/>
      <c r="M80" s="271"/>
      <c r="N80" s="271"/>
      <c r="O80" s="271"/>
      <c r="P80" s="271"/>
      <c r="Q80" s="271"/>
      <c r="R80" s="271"/>
      <c r="S80" s="271"/>
      <c r="T80" s="271"/>
      <c r="U80" s="271"/>
      <c r="V80" s="271"/>
      <c r="W80" s="272"/>
      <c r="X80" s="335" t="s">
        <v>448</v>
      </c>
      <c r="Y80" s="336"/>
      <c r="Z80" s="336"/>
      <c r="AA80" s="336"/>
      <c r="AB80" s="336"/>
      <c r="AC80" s="336"/>
      <c r="AD80" s="336"/>
      <c r="AE80" s="336"/>
      <c r="AF80" s="336"/>
      <c r="AG80" s="336"/>
      <c r="AH80" s="138" t="s">
        <v>234</v>
      </c>
      <c r="AI80" s="166"/>
      <c r="AK80" s="375" t="s">
        <v>487</v>
      </c>
      <c r="AL80" s="376"/>
      <c r="AM80" s="376"/>
      <c r="AN80" s="376"/>
      <c r="AO80" s="376"/>
      <c r="AP80" s="376"/>
      <c r="AQ80" s="376"/>
      <c r="AR80" s="376"/>
      <c r="AS80" s="376"/>
      <c r="AT80" s="376"/>
      <c r="AU80" s="376"/>
      <c r="AV80" s="376"/>
      <c r="AW80" s="376"/>
      <c r="AX80" s="376"/>
      <c r="AY80" s="376"/>
      <c r="AZ80" s="376"/>
      <c r="BA80" s="376"/>
      <c r="BB80" s="376"/>
      <c r="BC80" s="376"/>
      <c r="BD80" s="377"/>
      <c r="BE80" s="335" t="s">
        <v>448</v>
      </c>
      <c r="BF80" s="336"/>
      <c r="BG80" s="336"/>
      <c r="BH80" s="336"/>
      <c r="BI80" s="336"/>
      <c r="BJ80" s="336"/>
      <c r="BK80" s="336"/>
      <c r="BL80" s="336"/>
      <c r="BM80" s="336"/>
      <c r="BN80" s="336"/>
      <c r="BO80" s="138" t="s">
        <v>234</v>
      </c>
      <c r="BP80" s="166"/>
      <c r="BR80" s="279" t="s">
        <v>444</v>
      </c>
      <c r="BS80" s="280"/>
      <c r="BT80" s="280"/>
      <c r="BU80" s="280"/>
      <c r="BV80" s="280"/>
      <c r="BW80" s="280"/>
      <c r="BX80" s="280"/>
      <c r="BY80" s="280"/>
      <c r="BZ80" s="280"/>
      <c r="CA80" s="280"/>
      <c r="CB80" s="280"/>
      <c r="CC80" s="280"/>
      <c r="CD80" s="280"/>
      <c r="CE80" s="280"/>
      <c r="CF80" s="280"/>
      <c r="CG80" s="280"/>
      <c r="CH80" s="280"/>
      <c r="CI80" s="280"/>
      <c r="CJ80" s="280"/>
      <c r="CK80" s="281"/>
      <c r="CL80" s="335" t="s">
        <v>448</v>
      </c>
      <c r="CM80" s="336"/>
      <c r="CN80" s="336"/>
      <c r="CO80" s="336"/>
      <c r="CP80" s="336"/>
      <c r="CQ80" s="336"/>
      <c r="CR80" s="336"/>
      <c r="CS80" s="336"/>
      <c r="CT80" s="336"/>
      <c r="CU80" s="336"/>
      <c r="CV80" s="138" t="s">
        <v>234</v>
      </c>
    </row>
    <row r="81" spans="2:100" ht="11.25" customHeight="1">
      <c r="B81" s="133">
        <v>3</v>
      </c>
      <c r="D81" s="273"/>
      <c r="E81" s="274"/>
      <c r="F81" s="274"/>
      <c r="G81" s="274"/>
      <c r="H81" s="274"/>
      <c r="I81" s="274"/>
      <c r="J81" s="274"/>
      <c r="K81" s="274"/>
      <c r="L81" s="274"/>
      <c r="M81" s="274"/>
      <c r="N81" s="274"/>
      <c r="O81" s="274"/>
      <c r="P81" s="274"/>
      <c r="Q81" s="274"/>
      <c r="R81" s="274"/>
      <c r="S81" s="274"/>
      <c r="T81" s="274"/>
      <c r="U81" s="274"/>
      <c r="V81" s="274"/>
      <c r="W81" s="275"/>
      <c r="X81" s="331" t="s">
        <v>440</v>
      </c>
      <c r="Y81" s="332"/>
      <c r="Z81" s="332"/>
      <c r="AA81" s="332"/>
      <c r="AB81" s="332"/>
      <c r="AC81" s="332"/>
      <c r="AD81" s="332"/>
      <c r="AE81" s="332"/>
      <c r="AF81" s="332"/>
      <c r="AG81" s="332"/>
      <c r="AH81" s="138" t="s">
        <v>234</v>
      </c>
      <c r="AI81" s="166"/>
      <c r="AK81" s="378"/>
      <c r="AL81" s="379"/>
      <c r="AM81" s="379"/>
      <c r="AN81" s="379"/>
      <c r="AO81" s="379"/>
      <c r="AP81" s="379"/>
      <c r="AQ81" s="379"/>
      <c r="AR81" s="379"/>
      <c r="AS81" s="379"/>
      <c r="AT81" s="379"/>
      <c r="AU81" s="379"/>
      <c r="AV81" s="379"/>
      <c r="AW81" s="379"/>
      <c r="AX81" s="379"/>
      <c r="AY81" s="379"/>
      <c r="AZ81" s="379"/>
      <c r="BA81" s="379"/>
      <c r="BB81" s="379"/>
      <c r="BC81" s="379"/>
      <c r="BD81" s="380"/>
      <c r="BE81" s="331" t="s">
        <v>440</v>
      </c>
      <c r="BF81" s="332"/>
      <c r="BG81" s="332"/>
      <c r="BH81" s="332"/>
      <c r="BI81" s="332"/>
      <c r="BJ81" s="332"/>
      <c r="BK81" s="332"/>
      <c r="BL81" s="332"/>
      <c r="BM81" s="332"/>
      <c r="BN81" s="332"/>
      <c r="BO81" s="138" t="s">
        <v>234</v>
      </c>
      <c r="BP81" s="166"/>
      <c r="BR81" s="282"/>
      <c r="BS81" s="283"/>
      <c r="BT81" s="283"/>
      <c r="BU81" s="283"/>
      <c r="BV81" s="283"/>
      <c r="BW81" s="283"/>
      <c r="BX81" s="283"/>
      <c r="BY81" s="283"/>
      <c r="BZ81" s="283"/>
      <c r="CA81" s="283"/>
      <c r="CB81" s="283"/>
      <c r="CC81" s="283"/>
      <c r="CD81" s="283"/>
      <c r="CE81" s="283"/>
      <c r="CF81" s="283"/>
      <c r="CG81" s="283"/>
      <c r="CH81" s="283"/>
      <c r="CI81" s="283"/>
      <c r="CJ81" s="283"/>
      <c r="CK81" s="284"/>
      <c r="CL81" s="331" t="s">
        <v>440</v>
      </c>
      <c r="CM81" s="332"/>
      <c r="CN81" s="332"/>
      <c r="CO81" s="332"/>
      <c r="CP81" s="332"/>
      <c r="CQ81" s="332"/>
      <c r="CR81" s="332"/>
      <c r="CS81" s="332"/>
      <c r="CT81" s="332"/>
      <c r="CU81" s="332"/>
      <c r="CV81" s="138" t="s">
        <v>234</v>
      </c>
    </row>
    <row r="82" spans="2:100" ht="11.25" customHeight="1">
      <c r="B82" s="133">
        <v>4</v>
      </c>
      <c r="D82" s="273"/>
      <c r="E82" s="274"/>
      <c r="F82" s="274"/>
      <c r="G82" s="274"/>
      <c r="H82" s="274"/>
      <c r="I82" s="274"/>
      <c r="J82" s="274"/>
      <c r="K82" s="274"/>
      <c r="L82" s="274"/>
      <c r="M82" s="274"/>
      <c r="N82" s="274"/>
      <c r="O82" s="274"/>
      <c r="P82" s="274"/>
      <c r="Q82" s="274"/>
      <c r="R82" s="274"/>
      <c r="S82" s="274"/>
      <c r="T82" s="274"/>
      <c r="U82" s="274"/>
      <c r="V82" s="274"/>
      <c r="W82" s="275"/>
      <c r="X82" s="333" t="s">
        <v>442</v>
      </c>
      <c r="Y82" s="334"/>
      <c r="Z82" s="334"/>
      <c r="AA82" s="334"/>
      <c r="AB82" s="334"/>
      <c r="AC82" s="334"/>
      <c r="AD82" s="334"/>
      <c r="AE82" s="334"/>
      <c r="AF82" s="334"/>
      <c r="AG82" s="334"/>
      <c r="AH82" s="138" t="s">
        <v>234</v>
      </c>
      <c r="AI82" s="166"/>
      <c r="AK82" s="378"/>
      <c r="AL82" s="379"/>
      <c r="AM82" s="379"/>
      <c r="AN82" s="379"/>
      <c r="AO82" s="379"/>
      <c r="AP82" s="379"/>
      <c r="AQ82" s="379"/>
      <c r="AR82" s="379"/>
      <c r="AS82" s="379"/>
      <c r="AT82" s="379"/>
      <c r="AU82" s="379"/>
      <c r="AV82" s="379"/>
      <c r="AW82" s="379"/>
      <c r="AX82" s="379"/>
      <c r="AY82" s="379"/>
      <c r="AZ82" s="379"/>
      <c r="BA82" s="379"/>
      <c r="BB82" s="379"/>
      <c r="BC82" s="379"/>
      <c r="BD82" s="380"/>
      <c r="BE82" s="333" t="s">
        <v>442</v>
      </c>
      <c r="BF82" s="334"/>
      <c r="BG82" s="334"/>
      <c r="BH82" s="334"/>
      <c r="BI82" s="334"/>
      <c r="BJ82" s="334"/>
      <c r="BK82" s="334"/>
      <c r="BL82" s="334"/>
      <c r="BM82" s="334"/>
      <c r="BN82" s="334"/>
      <c r="BO82" s="138" t="s">
        <v>234</v>
      </c>
      <c r="BP82" s="166"/>
      <c r="BR82" s="282"/>
      <c r="BS82" s="283"/>
      <c r="BT82" s="283"/>
      <c r="BU82" s="283"/>
      <c r="BV82" s="283"/>
      <c r="BW82" s="283"/>
      <c r="BX82" s="283"/>
      <c r="BY82" s="283"/>
      <c r="BZ82" s="283"/>
      <c r="CA82" s="283"/>
      <c r="CB82" s="283"/>
      <c r="CC82" s="283"/>
      <c r="CD82" s="283"/>
      <c r="CE82" s="283"/>
      <c r="CF82" s="283"/>
      <c r="CG82" s="283"/>
      <c r="CH82" s="283"/>
      <c r="CI82" s="283"/>
      <c r="CJ82" s="283"/>
      <c r="CK82" s="284"/>
      <c r="CL82" s="333" t="s">
        <v>442</v>
      </c>
      <c r="CM82" s="334"/>
      <c r="CN82" s="334"/>
      <c r="CO82" s="334"/>
      <c r="CP82" s="334"/>
      <c r="CQ82" s="334"/>
      <c r="CR82" s="334"/>
      <c r="CS82" s="334"/>
      <c r="CT82" s="334"/>
      <c r="CU82" s="334"/>
      <c r="CV82" s="138" t="s">
        <v>234</v>
      </c>
    </row>
    <row r="83" spans="2:100" ht="11.25" customHeight="1">
      <c r="B83" s="133">
        <v>5</v>
      </c>
      <c r="D83" s="273"/>
      <c r="E83" s="274"/>
      <c r="F83" s="274"/>
      <c r="G83" s="274"/>
      <c r="H83" s="274"/>
      <c r="I83" s="274"/>
      <c r="J83" s="274"/>
      <c r="K83" s="274"/>
      <c r="L83" s="274"/>
      <c r="M83" s="274"/>
      <c r="N83" s="274"/>
      <c r="O83" s="274"/>
      <c r="P83" s="274"/>
      <c r="Q83" s="274"/>
      <c r="R83" s="274"/>
      <c r="S83" s="274"/>
      <c r="T83" s="274"/>
      <c r="U83" s="274"/>
      <c r="V83" s="274"/>
      <c r="W83" s="275"/>
      <c r="X83" s="230" t="s">
        <v>443</v>
      </c>
      <c r="Y83" s="231"/>
      <c r="Z83" s="231"/>
      <c r="AA83" s="231"/>
      <c r="AB83" s="231"/>
      <c r="AC83" s="231"/>
      <c r="AD83" s="231"/>
      <c r="AE83" s="231"/>
      <c r="AF83" s="231"/>
      <c r="AG83" s="231"/>
      <c r="AH83" s="138" t="s">
        <v>234</v>
      </c>
      <c r="AI83" s="166"/>
      <c r="AK83" s="378"/>
      <c r="AL83" s="379"/>
      <c r="AM83" s="379"/>
      <c r="AN83" s="379"/>
      <c r="AO83" s="379"/>
      <c r="AP83" s="379"/>
      <c r="AQ83" s="379"/>
      <c r="AR83" s="379"/>
      <c r="AS83" s="379"/>
      <c r="AT83" s="379"/>
      <c r="AU83" s="379"/>
      <c r="AV83" s="379"/>
      <c r="AW83" s="379"/>
      <c r="AX83" s="379"/>
      <c r="AY83" s="379"/>
      <c r="AZ83" s="379"/>
      <c r="BA83" s="379"/>
      <c r="BB83" s="379"/>
      <c r="BC83" s="379"/>
      <c r="BD83" s="380"/>
      <c r="BE83" s="230" t="s">
        <v>443</v>
      </c>
      <c r="BF83" s="231"/>
      <c r="BG83" s="231"/>
      <c r="BH83" s="231"/>
      <c r="BI83" s="231"/>
      <c r="BJ83" s="231"/>
      <c r="BK83" s="231"/>
      <c r="BL83" s="231"/>
      <c r="BM83" s="231"/>
      <c r="BN83" s="231"/>
      <c r="BO83" s="138" t="s">
        <v>234</v>
      </c>
      <c r="BP83" s="166"/>
      <c r="BR83" s="282"/>
      <c r="BS83" s="283"/>
      <c r="BT83" s="283"/>
      <c r="BU83" s="283"/>
      <c r="BV83" s="283"/>
      <c r="BW83" s="283"/>
      <c r="BX83" s="283"/>
      <c r="BY83" s="283"/>
      <c r="BZ83" s="283"/>
      <c r="CA83" s="283"/>
      <c r="CB83" s="283"/>
      <c r="CC83" s="283"/>
      <c r="CD83" s="283"/>
      <c r="CE83" s="283"/>
      <c r="CF83" s="283"/>
      <c r="CG83" s="283"/>
      <c r="CH83" s="283"/>
      <c r="CI83" s="283"/>
      <c r="CJ83" s="283"/>
      <c r="CK83" s="284"/>
      <c r="CL83" s="230" t="s">
        <v>443</v>
      </c>
      <c r="CM83" s="231"/>
      <c r="CN83" s="231"/>
      <c r="CO83" s="231"/>
      <c r="CP83" s="231"/>
      <c r="CQ83" s="231"/>
      <c r="CR83" s="231"/>
      <c r="CS83" s="231"/>
      <c r="CT83" s="231"/>
      <c r="CU83" s="231"/>
      <c r="CV83" s="138" t="s">
        <v>234</v>
      </c>
    </row>
    <row r="84" spans="2:100" ht="11.25" customHeight="1">
      <c r="B84" s="133">
        <v>6</v>
      </c>
      <c r="D84" s="273"/>
      <c r="E84" s="274"/>
      <c r="F84" s="274"/>
      <c r="G84" s="274"/>
      <c r="H84" s="274"/>
      <c r="I84" s="274"/>
      <c r="J84" s="274"/>
      <c r="K84" s="274"/>
      <c r="L84" s="274"/>
      <c r="M84" s="274"/>
      <c r="N84" s="274"/>
      <c r="O84" s="274"/>
      <c r="P84" s="274"/>
      <c r="Q84" s="274"/>
      <c r="R84" s="274"/>
      <c r="S84" s="274"/>
      <c r="T84" s="274"/>
      <c r="U84" s="274"/>
      <c r="V84" s="274"/>
      <c r="W84" s="275"/>
      <c r="X84" s="339" t="s">
        <v>487</v>
      </c>
      <c r="Y84" s="330"/>
      <c r="Z84" s="330"/>
      <c r="AA84" s="330"/>
      <c r="AB84" s="330"/>
      <c r="AC84" s="330"/>
      <c r="AD84" s="330"/>
      <c r="AE84" s="330"/>
      <c r="AF84" s="330"/>
      <c r="AG84" s="330"/>
      <c r="AH84" s="138" t="s">
        <v>234</v>
      </c>
      <c r="AI84" s="166"/>
      <c r="AK84" s="378"/>
      <c r="AL84" s="379"/>
      <c r="AM84" s="379"/>
      <c r="AN84" s="379"/>
      <c r="AO84" s="379"/>
      <c r="AP84" s="379"/>
      <c r="AQ84" s="379"/>
      <c r="AR84" s="379"/>
      <c r="AS84" s="379"/>
      <c r="AT84" s="379"/>
      <c r="AU84" s="379"/>
      <c r="AV84" s="379"/>
      <c r="AW84" s="379"/>
      <c r="AX84" s="379"/>
      <c r="AY84" s="379"/>
      <c r="AZ84" s="379"/>
      <c r="BA84" s="379"/>
      <c r="BB84" s="379"/>
      <c r="BC84" s="379"/>
      <c r="BD84" s="380"/>
      <c r="BE84" s="339" t="s">
        <v>487</v>
      </c>
      <c r="BF84" s="330"/>
      <c r="BG84" s="330"/>
      <c r="BH84" s="330"/>
      <c r="BI84" s="330"/>
      <c r="BJ84" s="330"/>
      <c r="BK84" s="330"/>
      <c r="BL84" s="330"/>
      <c r="BM84" s="330"/>
      <c r="BN84" s="330"/>
      <c r="BO84" s="138" t="s">
        <v>234</v>
      </c>
      <c r="BP84" s="166"/>
      <c r="BR84" s="282"/>
      <c r="BS84" s="283"/>
      <c r="BT84" s="283"/>
      <c r="BU84" s="283"/>
      <c r="BV84" s="283"/>
      <c r="BW84" s="283"/>
      <c r="BX84" s="283"/>
      <c r="BY84" s="283"/>
      <c r="BZ84" s="283"/>
      <c r="CA84" s="283"/>
      <c r="CB84" s="283"/>
      <c r="CC84" s="283"/>
      <c r="CD84" s="283"/>
      <c r="CE84" s="283"/>
      <c r="CF84" s="283"/>
      <c r="CG84" s="283"/>
      <c r="CH84" s="283"/>
      <c r="CI84" s="283"/>
      <c r="CJ84" s="283"/>
      <c r="CK84" s="284"/>
      <c r="CL84" s="339" t="s">
        <v>487</v>
      </c>
      <c r="CM84" s="330"/>
      <c r="CN84" s="330"/>
      <c r="CO84" s="330"/>
      <c r="CP84" s="330"/>
      <c r="CQ84" s="330"/>
      <c r="CR84" s="330"/>
      <c r="CS84" s="330"/>
      <c r="CT84" s="330"/>
      <c r="CU84" s="330"/>
      <c r="CV84" s="138" t="s">
        <v>234</v>
      </c>
    </row>
    <row r="85" spans="2:100" ht="11.25" customHeight="1">
      <c r="B85" s="133">
        <v>7</v>
      </c>
      <c r="D85" s="276"/>
      <c r="E85" s="277"/>
      <c r="F85" s="277"/>
      <c r="G85" s="277"/>
      <c r="H85" s="277"/>
      <c r="I85" s="277"/>
      <c r="J85" s="277"/>
      <c r="K85" s="277"/>
      <c r="L85" s="277"/>
      <c r="M85" s="277"/>
      <c r="N85" s="277"/>
      <c r="O85" s="277"/>
      <c r="P85" s="277"/>
      <c r="Q85" s="277"/>
      <c r="R85" s="277"/>
      <c r="S85" s="277"/>
      <c r="T85" s="277"/>
      <c r="U85" s="277"/>
      <c r="V85" s="277"/>
      <c r="W85" s="278"/>
      <c r="X85" s="232" t="s">
        <v>444</v>
      </c>
      <c r="Y85" s="227"/>
      <c r="Z85" s="227"/>
      <c r="AA85" s="227"/>
      <c r="AB85" s="227"/>
      <c r="AC85" s="227"/>
      <c r="AD85" s="227"/>
      <c r="AE85" s="227"/>
      <c r="AF85" s="227"/>
      <c r="AG85" s="227"/>
      <c r="AH85" s="138" t="s">
        <v>234</v>
      </c>
      <c r="AI85" s="166"/>
      <c r="AK85" s="381"/>
      <c r="AL85" s="382"/>
      <c r="AM85" s="382"/>
      <c r="AN85" s="382"/>
      <c r="AO85" s="382"/>
      <c r="AP85" s="382"/>
      <c r="AQ85" s="382"/>
      <c r="AR85" s="382"/>
      <c r="AS85" s="382"/>
      <c r="AT85" s="382"/>
      <c r="AU85" s="382"/>
      <c r="AV85" s="382"/>
      <c r="AW85" s="382"/>
      <c r="AX85" s="382"/>
      <c r="AY85" s="382"/>
      <c r="AZ85" s="382"/>
      <c r="BA85" s="382"/>
      <c r="BB85" s="382"/>
      <c r="BC85" s="382"/>
      <c r="BD85" s="383"/>
      <c r="BE85" s="232" t="s">
        <v>444</v>
      </c>
      <c r="BF85" s="227"/>
      <c r="BG85" s="227"/>
      <c r="BH85" s="227"/>
      <c r="BI85" s="227"/>
      <c r="BJ85" s="227"/>
      <c r="BK85" s="227"/>
      <c r="BL85" s="227"/>
      <c r="BM85" s="227"/>
      <c r="BN85" s="227"/>
      <c r="BO85" s="138" t="s">
        <v>234</v>
      </c>
      <c r="BP85" s="166"/>
      <c r="BR85" s="285"/>
      <c r="BS85" s="286"/>
      <c r="BT85" s="286"/>
      <c r="BU85" s="286"/>
      <c r="BV85" s="286"/>
      <c r="BW85" s="286"/>
      <c r="BX85" s="286"/>
      <c r="BY85" s="286"/>
      <c r="BZ85" s="286"/>
      <c r="CA85" s="286"/>
      <c r="CB85" s="286"/>
      <c r="CC85" s="286"/>
      <c r="CD85" s="286"/>
      <c r="CE85" s="286"/>
      <c r="CF85" s="286"/>
      <c r="CG85" s="286"/>
      <c r="CH85" s="286"/>
      <c r="CI85" s="286"/>
      <c r="CJ85" s="286"/>
      <c r="CK85" s="287"/>
      <c r="CL85" s="232" t="s">
        <v>444</v>
      </c>
      <c r="CM85" s="227"/>
      <c r="CN85" s="227"/>
      <c r="CO85" s="227"/>
      <c r="CP85" s="227"/>
      <c r="CQ85" s="227"/>
      <c r="CR85" s="227"/>
      <c r="CS85" s="227"/>
      <c r="CT85" s="227"/>
      <c r="CU85" s="227"/>
      <c r="CV85" s="138" t="s">
        <v>234</v>
      </c>
    </row>
    <row r="86" spans="2:100" ht="11.25" customHeight="1">
      <c r="B86" s="133">
        <v>8</v>
      </c>
      <c r="D86" s="384" t="s">
        <v>443</v>
      </c>
      <c r="E86" s="384"/>
      <c r="F86" s="384"/>
      <c r="G86" s="384"/>
      <c r="H86" s="384"/>
      <c r="I86" s="384"/>
      <c r="J86" s="384"/>
      <c r="K86" s="384"/>
      <c r="L86" s="384"/>
      <c r="M86" s="384"/>
      <c r="N86" s="335" t="s">
        <v>448</v>
      </c>
      <c r="O86" s="336"/>
      <c r="P86" s="336"/>
      <c r="Q86" s="336"/>
      <c r="R86" s="336"/>
      <c r="S86" s="336"/>
      <c r="T86" s="336"/>
      <c r="U86" s="336"/>
      <c r="V86" s="336"/>
      <c r="W86" s="336"/>
      <c r="X86" s="336"/>
      <c r="Y86" s="336"/>
      <c r="Z86" s="336"/>
      <c r="AA86" s="336"/>
      <c r="AB86" s="336"/>
      <c r="AC86" s="336"/>
      <c r="AD86" s="336"/>
      <c r="AE86" s="336"/>
      <c r="AF86" s="336"/>
      <c r="AG86" s="341"/>
      <c r="AH86" s="138" t="s">
        <v>234</v>
      </c>
      <c r="AI86" s="166"/>
      <c r="AK86" s="385" t="s">
        <v>487</v>
      </c>
      <c r="AL86" s="385"/>
      <c r="AM86" s="385"/>
      <c r="AN86" s="385"/>
      <c r="AO86" s="385"/>
      <c r="AP86" s="385"/>
      <c r="AQ86" s="385"/>
      <c r="AR86" s="385"/>
      <c r="AS86" s="385"/>
      <c r="AT86" s="385"/>
      <c r="AU86" s="335" t="s">
        <v>448</v>
      </c>
      <c r="AV86" s="336"/>
      <c r="AW86" s="336"/>
      <c r="AX86" s="336"/>
      <c r="AY86" s="336"/>
      <c r="AZ86" s="336"/>
      <c r="BA86" s="336"/>
      <c r="BB86" s="336"/>
      <c r="BC86" s="336"/>
      <c r="BD86" s="336"/>
      <c r="BE86" s="336"/>
      <c r="BF86" s="336"/>
      <c r="BG86" s="336"/>
      <c r="BH86" s="336"/>
      <c r="BI86" s="336"/>
      <c r="BJ86" s="336"/>
      <c r="BK86" s="336"/>
      <c r="BL86" s="336"/>
      <c r="BM86" s="336"/>
      <c r="BN86" s="341"/>
      <c r="BO86" s="138" t="s">
        <v>234</v>
      </c>
      <c r="BP86" s="166"/>
      <c r="BR86" s="386" t="s">
        <v>444</v>
      </c>
      <c r="BS86" s="386"/>
      <c r="BT86" s="386"/>
      <c r="BU86" s="386"/>
      <c r="BV86" s="386"/>
      <c r="BW86" s="386"/>
      <c r="BX86" s="386"/>
      <c r="BY86" s="386"/>
      <c r="BZ86" s="386"/>
      <c r="CA86" s="386"/>
      <c r="CB86" s="335" t="s">
        <v>448</v>
      </c>
      <c r="CC86" s="336"/>
      <c r="CD86" s="336"/>
      <c r="CE86" s="336"/>
      <c r="CF86" s="336"/>
      <c r="CG86" s="336"/>
      <c r="CH86" s="336"/>
      <c r="CI86" s="336"/>
      <c r="CJ86" s="336"/>
      <c r="CK86" s="336"/>
      <c r="CL86" s="336"/>
      <c r="CM86" s="336"/>
      <c r="CN86" s="336"/>
      <c r="CO86" s="336"/>
      <c r="CP86" s="336"/>
      <c r="CQ86" s="336"/>
      <c r="CR86" s="336"/>
      <c r="CS86" s="336"/>
      <c r="CT86" s="336"/>
      <c r="CU86" s="341"/>
      <c r="CV86" s="138" t="s">
        <v>234</v>
      </c>
    </row>
    <row r="87" spans="2:100" ht="11.25" customHeight="1">
      <c r="B87" s="133">
        <v>9</v>
      </c>
      <c r="D87" s="384"/>
      <c r="E87" s="384"/>
      <c r="F87" s="384"/>
      <c r="G87" s="384"/>
      <c r="H87" s="384"/>
      <c r="I87" s="384"/>
      <c r="J87" s="384"/>
      <c r="K87" s="384"/>
      <c r="L87" s="384"/>
      <c r="M87" s="384"/>
      <c r="N87" s="331" t="s">
        <v>440</v>
      </c>
      <c r="O87" s="332"/>
      <c r="P87" s="332"/>
      <c r="Q87" s="332"/>
      <c r="R87" s="332"/>
      <c r="S87" s="332"/>
      <c r="T87" s="332"/>
      <c r="U87" s="332"/>
      <c r="V87" s="332"/>
      <c r="W87" s="332"/>
      <c r="X87" s="332"/>
      <c r="Y87" s="332"/>
      <c r="Z87" s="332"/>
      <c r="AA87" s="332"/>
      <c r="AB87" s="332"/>
      <c r="AC87" s="332"/>
      <c r="AD87" s="332"/>
      <c r="AE87" s="332"/>
      <c r="AF87" s="332"/>
      <c r="AG87" s="344"/>
      <c r="AH87" s="138" t="s">
        <v>234</v>
      </c>
      <c r="AI87" s="166"/>
      <c r="AK87" s="385"/>
      <c r="AL87" s="385"/>
      <c r="AM87" s="385"/>
      <c r="AN87" s="385"/>
      <c r="AO87" s="385"/>
      <c r="AP87" s="385"/>
      <c r="AQ87" s="385"/>
      <c r="AR87" s="385"/>
      <c r="AS87" s="385"/>
      <c r="AT87" s="385"/>
      <c r="AU87" s="331" t="s">
        <v>440</v>
      </c>
      <c r="AV87" s="332"/>
      <c r="AW87" s="332"/>
      <c r="AX87" s="332"/>
      <c r="AY87" s="332"/>
      <c r="AZ87" s="332"/>
      <c r="BA87" s="332"/>
      <c r="BB87" s="332"/>
      <c r="BC87" s="332"/>
      <c r="BD87" s="332"/>
      <c r="BE87" s="332"/>
      <c r="BF87" s="332"/>
      <c r="BG87" s="332"/>
      <c r="BH87" s="332"/>
      <c r="BI87" s="332"/>
      <c r="BJ87" s="332"/>
      <c r="BK87" s="332"/>
      <c r="BL87" s="332"/>
      <c r="BM87" s="332"/>
      <c r="BN87" s="344"/>
      <c r="BO87" s="138" t="s">
        <v>234</v>
      </c>
      <c r="BP87" s="166"/>
      <c r="BR87" s="386"/>
      <c r="BS87" s="386"/>
      <c r="BT87" s="386"/>
      <c r="BU87" s="386"/>
      <c r="BV87" s="386"/>
      <c r="BW87" s="386"/>
      <c r="BX87" s="386"/>
      <c r="BY87" s="386"/>
      <c r="BZ87" s="386"/>
      <c r="CA87" s="386"/>
      <c r="CB87" s="331" t="s">
        <v>440</v>
      </c>
      <c r="CC87" s="332"/>
      <c r="CD87" s="332"/>
      <c r="CE87" s="332"/>
      <c r="CF87" s="332"/>
      <c r="CG87" s="332"/>
      <c r="CH87" s="332"/>
      <c r="CI87" s="332"/>
      <c r="CJ87" s="332"/>
      <c r="CK87" s="332"/>
      <c r="CL87" s="332"/>
      <c r="CM87" s="332"/>
      <c r="CN87" s="332"/>
      <c r="CO87" s="332"/>
      <c r="CP87" s="332"/>
      <c r="CQ87" s="332"/>
      <c r="CR87" s="332"/>
      <c r="CS87" s="332"/>
      <c r="CT87" s="332"/>
      <c r="CU87" s="344"/>
      <c r="CV87" s="138" t="s">
        <v>234</v>
      </c>
    </row>
    <row r="88" spans="2:100" ht="11.25" customHeight="1">
      <c r="B88" s="133">
        <v>10</v>
      </c>
      <c r="D88" s="384"/>
      <c r="E88" s="384"/>
      <c r="F88" s="384"/>
      <c r="G88" s="384"/>
      <c r="H88" s="384"/>
      <c r="I88" s="384"/>
      <c r="J88" s="384"/>
      <c r="K88" s="384"/>
      <c r="L88" s="384"/>
      <c r="M88" s="384"/>
      <c r="N88" s="337" t="s">
        <v>442</v>
      </c>
      <c r="O88" s="338"/>
      <c r="P88" s="338"/>
      <c r="Q88" s="338"/>
      <c r="R88" s="338"/>
      <c r="S88" s="338"/>
      <c r="T88" s="338"/>
      <c r="U88" s="338"/>
      <c r="V88" s="338"/>
      <c r="W88" s="338"/>
      <c r="X88" s="338"/>
      <c r="Y88" s="338"/>
      <c r="Z88" s="338"/>
      <c r="AA88" s="338"/>
      <c r="AB88" s="338"/>
      <c r="AC88" s="338"/>
      <c r="AD88" s="338"/>
      <c r="AE88" s="338"/>
      <c r="AF88" s="338"/>
      <c r="AG88" s="370"/>
      <c r="AH88" s="138" t="s">
        <v>234</v>
      </c>
      <c r="AI88" s="166"/>
      <c r="AK88" s="385"/>
      <c r="AL88" s="385"/>
      <c r="AM88" s="385"/>
      <c r="AN88" s="385"/>
      <c r="AO88" s="385"/>
      <c r="AP88" s="385"/>
      <c r="AQ88" s="385"/>
      <c r="AR88" s="385"/>
      <c r="AS88" s="385"/>
      <c r="AT88" s="385"/>
      <c r="AU88" s="337" t="s">
        <v>442</v>
      </c>
      <c r="AV88" s="338"/>
      <c r="AW88" s="338"/>
      <c r="AX88" s="338"/>
      <c r="AY88" s="338"/>
      <c r="AZ88" s="338"/>
      <c r="BA88" s="338"/>
      <c r="BB88" s="338"/>
      <c r="BC88" s="338"/>
      <c r="BD88" s="338"/>
      <c r="BE88" s="338"/>
      <c r="BF88" s="338"/>
      <c r="BG88" s="338"/>
      <c r="BH88" s="338"/>
      <c r="BI88" s="338"/>
      <c r="BJ88" s="338"/>
      <c r="BK88" s="338"/>
      <c r="BL88" s="338"/>
      <c r="BM88" s="338"/>
      <c r="BN88" s="370"/>
      <c r="BO88" s="138" t="s">
        <v>234</v>
      </c>
      <c r="BP88" s="166"/>
      <c r="BR88" s="386"/>
      <c r="BS88" s="386"/>
      <c r="BT88" s="386"/>
      <c r="BU88" s="386"/>
      <c r="BV88" s="386"/>
      <c r="BW88" s="386"/>
      <c r="BX88" s="386"/>
      <c r="BY88" s="386"/>
      <c r="BZ88" s="386"/>
      <c r="CA88" s="386"/>
      <c r="CB88" s="337" t="s">
        <v>442</v>
      </c>
      <c r="CC88" s="338"/>
      <c r="CD88" s="338"/>
      <c r="CE88" s="338"/>
      <c r="CF88" s="338"/>
      <c r="CG88" s="338"/>
      <c r="CH88" s="338"/>
      <c r="CI88" s="338"/>
      <c r="CJ88" s="338"/>
      <c r="CK88" s="338"/>
      <c r="CL88" s="338"/>
      <c r="CM88" s="338"/>
      <c r="CN88" s="338"/>
      <c r="CO88" s="338"/>
      <c r="CP88" s="338"/>
      <c r="CQ88" s="338"/>
      <c r="CR88" s="338"/>
      <c r="CS88" s="338"/>
      <c r="CT88" s="338"/>
      <c r="CU88" s="370"/>
      <c r="CV88" s="138" t="s">
        <v>234</v>
      </c>
    </row>
    <row r="89" spans="2:100" ht="11.25" customHeight="1">
      <c r="B89" s="133">
        <v>11</v>
      </c>
      <c r="D89" s="384"/>
      <c r="E89" s="384"/>
      <c r="F89" s="384"/>
      <c r="G89" s="384"/>
      <c r="H89" s="384"/>
      <c r="I89" s="384"/>
      <c r="J89" s="384"/>
      <c r="K89" s="384"/>
      <c r="L89" s="384"/>
      <c r="M89" s="384"/>
      <c r="N89" s="230" t="s">
        <v>443</v>
      </c>
      <c r="O89" s="231"/>
      <c r="P89" s="231"/>
      <c r="Q89" s="231"/>
      <c r="R89" s="231"/>
      <c r="S89" s="231"/>
      <c r="T89" s="231"/>
      <c r="U89" s="231"/>
      <c r="V89" s="231"/>
      <c r="W89" s="231"/>
      <c r="X89" s="231"/>
      <c r="Y89" s="231"/>
      <c r="Z89" s="231"/>
      <c r="AA89" s="231"/>
      <c r="AB89" s="231"/>
      <c r="AC89" s="231"/>
      <c r="AD89" s="231"/>
      <c r="AE89" s="231"/>
      <c r="AF89" s="231"/>
      <c r="AG89" s="371"/>
      <c r="AH89" s="138" t="s">
        <v>234</v>
      </c>
      <c r="AI89" s="166"/>
      <c r="AK89" s="385"/>
      <c r="AL89" s="385"/>
      <c r="AM89" s="385"/>
      <c r="AN89" s="385"/>
      <c r="AO89" s="385"/>
      <c r="AP89" s="385"/>
      <c r="AQ89" s="385"/>
      <c r="AR89" s="385"/>
      <c r="AS89" s="385"/>
      <c r="AT89" s="385"/>
      <c r="AU89" s="230" t="s">
        <v>443</v>
      </c>
      <c r="AV89" s="231"/>
      <c r="AW89" s="231"/>
      <c r="AX89" s="231"/>
      <c r="AY89" s="231"/>
      <c r="AZ89" s="231"/>
      <c r="BA89" s="231"/>
      <c r="BB89" s="231"/>
      <c r="BC89" s="231"/>
      <c r="BD89" s="231"/>
      <c r="BE89" s="231"/>
      <c r="BF89" s="231"/>
      <c r="BG89" s="231"/>
      <c r="BH89" s="231"/>
      <c r="BI89" s="231"/>
      <c r="BJ89" s="231"/>
      <c r="BK89" s="231"/>
      <c r="BL89" s="231"/>
      <c r="BM89" s="231"/>
      <c r="BN89" s="371"/>
      <c r="BO89" s="138" t="s">
        <v>234</v>
      </c>
      <c r="BP89" s="166"/>
      <c r="BR89" s="386"/>
      <c r="BS89" s="386"/>
      <c r="BT89" s="386"/>
      <c r="BU89" s="386"/>
      <c r="BV89" s="386"/>
      <c r="BW89" s="386"/>
      <c r="BX89" s="386"/>
      <c r="BY89" s="386"/>
      <c r="BZ89" s="386"/>
      <c r="CA89" s="386"/>
      <c r="CB89" s="230" t="s">
        <v>443</v>
      </c>
      <c r="CC89" s="231"/>
      <c r="CD89" s="231"/>
      <c r="CE89" s="231"/>
      <c r="CF89" s="231"/>
      <c r="CG89" s="231"/>
      <c r="CH89" s="231"/>
      <c r="CI89" s="231"/>
      <c r="CJ89" s="231"/>
      <c r="CK89" s="231"/>
      <c r="CL89" s="231"/>
      <c r="CM89" s="231"/>
      <c r="CN89" s="231"/>
      <c r="CO89" s="231"/>
      <c r="CP89" s="231"/>
      <c r="CQ89" s="231"/>
      <c r="CR89" s="231"/>
      <c r="CS89" s="231"/>
      <c r="CT89" s="231"/>
      <c r="CU89" s="371"/>
      <c r="CV89" s="138" t="s">
        <v>234</v>
      </c>
    </row>
    <row r="90" spans="2:100" ht="11.25" customHeight="1">
      <c r="B90" s="133">
        <v>12</v>
      </c>
      <c r="D90" s="384"/>
      <c r="E90" s="384"/>
      <c r="F90" s="384"/>
      <c r="G90" s="384"/>
      <c r="H90" s="384"/>
      <c r="I90" s="384"/>
      <c r="J90" s="384"/>
      <c r="K90" s="384"/>
      <c r="L90" s="384"/>
      <c r="M90" s="384"/>
      <c r="N90" s="339" t="s">
        <v>487</v>
      </c>
      <c r="O90" s="330"/>
      <c r="P90" s="330"/>
      <c r="Q90" s="330"/>
      <c r="R90" s="330"/>
      <c r="S90" s="330"/>
      <c r="T90" s="330"/>
      <c r="U90" s="330"/>
      <c r="V90" s="330"/>
      <c r="W90" s="330"/>
      <c r="X90" s="330"/>
      <c r="Y90" s="330"/>
      <c r="Z90" s="330"/>
      <c r="AA90" s="330"/>
      <c r="AB90" s="330"/>
      <c r="AC90" s="330"/>
      <c r="AD90" s="330"/>
      <c r="AE90" s="330"/>
      <c r="AF90" s="330"/>
      <c r="AG90" s="373"/>
      <c r="AH90" s="138" t="s">
        <v>234</v>
      </c>
      <c r="AI90" s="166"/>
      <c r="AK90" s="385"/>
      <c r="AL90" s="385"/>
      <c r="AM90" s="385"/>
      <c r="AN90" s="385"/>
      <c r="AO90" s="385"/>
      <c r="AP90" s="385"/>
      <c r="AQ90" s="385"/>
      <c r="AR90" s="385"/>
      <c r="AS90" s="385"/>
      <c r="AT90" s="385"/>
      <c r="AU90" s="339" t="s">
        <v>487</v>
      </c>
      <c r="AV90" s="330"/>
      <c r="AW90" s="330"/>
      <c r="AX90" s="330"/>
      <c r="AY90" s="330"/>
      <c r="AZ90" s="330"/>
      <c r="BA90" s="330"/>
      <c r="BB90" s="330"/>
      <c r="BC90" s="330"/>
      <c r="BD90" s="330"/>
      <c r="BE90" s="330"/>
      <c r="BF90" s="330"/>
      <c r="BG90" s="330"/>
      <c r="BH90" s="330"/>
      <c r="BI90" s="330"/>
      <c r="BJ90" s="330"/>
      <c r="BK90" s="330"/>
      <c r="BL90" s="330"/>
      <c r="BM90" s="330"/>
      <c r="BN90" s="373"/>
      <c r="BO90" s="138" t="s">
        <v>234</v>
      </c>
      <c r="BP90" s="166"/>
      <c r="BR90" s="386"/>
      <c r="BS90" s="386"/>
      <c r="BT90" s="386"/>
      <c r="BU90" s="386"/>
      <c r="BV90" s="386"/>
      <c r="BW90" s="386"/>
      <c r="BX90" s="386"/>
      <c r="BY90" s="386"/>
      <c r="BZ90" s="386"/>
      <c r="CA90" s="386"/>
      <c r="CB90" s="339" t="s">
        <v>487</v>
      </c>
      <c r="CC90" s="330"/>
      <c r="CD90" s="330"/>
      <c r="CE90" s="330"/>
      <c r="CF90" s="330"/>
      <c r="CG90" s="330"/>
      <c r="CH90" s="330"/>
      <c r="CI90" s="330"/>
      <c r="CJ90" s="330"/>
      <c r="CK90" s="330"/>
      <c r="CL90" s="330"/>
      <c r="CM90" s="330"/>
      <c r="CN90" s="330"/>
      <c r="CO90" s="330"/>
      <c r="CP90" s="330"/>
      <c r="CQ90" s="330"/>
      <c r="CR90" s="330"/>
      <c r="CS90" s="330"/>
      <c r="CT90" s="330"/>
      <c r="CU90" s="373"/>
      <c r="CV90" s="138" t="s">
        <v>234</v>
      </c>
    </row>
    <row r="91" spans="2:100" ht="11.25" customHeight="1">
      <c r="B91" s="133">
        <v>13</v>
      </c>
      <c r="D91" s="384"/>
      <c r="E91" s="384"/>
      <c r="F91" s="384"/>
      <c r="G91" s="384"/>
      <c r="H91" s="384"/>
      <c r="I91" s="384"/>
      <c r="J91" s="384"/>
      <c r="K91" s="384"/>
      <c r="L91" s="384"/>
      <c r="M91" s="384"/>
      <c r="N91" s="232" t="s">
        <v>444</v>
      </c>
      <c r="O91" s="227"/>
      <c r="P91" s="227"/>
      <c r="Q91" s="227"/>
      <c r="R91" s="227"/>
      <c r="S91" s="227"/>
      <c r="T91" s="227"/>
      <c r="U91" s="227"/>
      <c r="V91" s="227"/>
      <c r="W91" s="227"/>
      <c r="X91" s="227"/>
      <c r="Y91" s="227"/>
      <c r="Z91" s="227"/>
      <c r="AA91" s="227"/>
      <c r="AB91" s="227"/>
      <c r="AC91" s="227"/>
      <c r="AD91" s="227"/>
      <c r="AE91" s="227"/>
      <c r="AF91" s="227"/>
      <c r="AG91" s="374"/>
      <c r="AH91" s="138" t="s">
        <v>234</v>
      </c>
      <c r="AI91" s="166"/>
      <c r="AK91" s="385"/>
      <c r="AL91" s="385"/>
      <c r="AM91" s="385"/>
      <c r="AN91" s="385"/>
      <c r="AO91" s="385"/>
      <c r="AP91" s="385"/>
      <c r="AQ91" s="385"/>
      <c r="AR91" s="385"/>
      <c r="AS91" s="385"/>
      <c r="AT91" s="385"/>
      <c r="AU91" s="232" t="s">
        <v>444</v>
      </c>
      <c r="AV91" s="227"/>
      <c r="AW91" s="227"/>
      <c r="AX91" s="227"/>
      <c r="AY91" s="227"/>
      <c r="AZ91" s="227"/>
      <c r="BA91" s="227"/>
      <c r="BB91" s="227"/>
      <c r="BC91" s="227"/>
      <c r="BD91" s="227"/>
      <c r="BE91" s="227"/>
      <c r="BF91" s="227"/>
      <c r="BG91" s="227"/>
      <c r="BH91" s="227"/>
      <c r="BI91" s="227"/>
      <c r="BJ91" s="227"/>
      <c r="BK91" s="227"/>
      <c r="BL91" s="227"/>
      <c r="BM91" s="227"/>
      <c r="BN91" s="374"/>
      <c r="BO91" s="138" t="s">
        <v>234</v>
      </c>
      <c r="BP91" s="166"/>
      <c r="BR91" s="386"/>
      <c r="BS91" s="386"/>
      <c r="BT91" s="386"/>
      <c r="BU91" s="386"/>
      <c r="BV91" s="386"/>
      <c r="BW91" s="386"/>
      <c r="BX91" s="386"/>
      <c r="BY91" s="386"/>
      <c r="BZ91" s="386"/>
      <c r="CA91" s="386"/>
      <c r="CB91" s="232" t="s">
        <v>444</v>
      </c>
      <c r="CC91" s="227"/>
      <c r="CD91" s="227"/>
      <c r="CE91" s="227"/>
      <c r="CF91" s="227"/>
      <c r="CG91" s="227"/>
      <c r="CH91" s="227"/>
      <c r="CI91" s="227"/>
      <c r="CJ91" s="227"/>
      <c r="CK91" s="227"/>
      <c r="CL91" s="227"/>
      <c r="CM91" s="227"/>
      <c r="CN91" s="227"/>
      <c r="CO91" s="227"/>
      <c r="CP91" s="227"/>
      <c r="CQ91" s="227"/>
      <c r="CR91" s="227"/>
      <c r="CS91" s="227"/>
      <c r="CT91" s="227"/>
      <c r="CU91" s="374"/>
      <c r="CV91" s="138" t="s">
        <v>234</v>
      </c>
    </row>
    <row r="92" spans="2:100" ht="11.25" customHeight="1">
      <c r="B92" s="133">
        <v>14</v>
      </c>
      <c r="D92" s="384"/>
      <c r="E92" s="384"/>
      <c r="F92" s="384"/>
      <c r="G92" s="384"/>
      <c r="H92" s="384"/>
      <c r="I92" s="384"/>
      <c r="J92" s="384"/>
      <c r="K92" s="384"/>
      <c r="L92" s="384"/>
      <c r="M92" s="384"/>
      <c r="N92" s="142"/>
      <c r="O92" s="145"/>
      <c r="P92" s="146"/>
      <c r="Q92" s="147"/>
      <c r="R92" s="147"/>
      <c r="S92" s="182" t="s">
        <v>441</v>
      </c>
      <c r="T92" s="183"/>
      <c r="U92" s="196"/>
      <c r="V92" s="196"/>
      <c r="W92" s="196"/>
      <c r="X92" s="196"/>
      <c r="Y92" s="196"/>
      <c r="Z92" s="196"/>
      <c r="AA92" s="196"/>
      <c r="AB92" s="196"/>
      <c r="AC92" s="196"/>
      <c r="AD92" s="196"/>
      <c r="AE92" s="196"/>
      <c r="AF92" s="196"/>
      <c r="AG92" s="372"/>
      <c r="AH92" s="138" t="s">
        <v>234</v>
      </c>
      <c r="AI92" s="166"/>
      <c r="AK92" s="385"/>
      <c r="AL92" s="385"/>
      <c r="AM92" s="385"/>
      <c r="AN92" s="385"/>
      <c r="AO92" s="385"/>
      <c r="AP92" s="385"/>
      <c r="AQ92" s="385"/>
      <c r="AR92" s="385"/>
      <c r="AS92" s="385"/>
      <c r="AT92" s="385"/>
      <c r="AU92" s="142"/>
      <c r="AV92" s="145"/>
      <c r="AW92" s="146"/>
      <c r="AX92" s="147"/>
      <c r="AY92" s="147"/>
      <c r="AZ92" s="182" t="s">
        <v>441</v>
      </c>
      <c r="BA92" s="183"/>
      <c r="BB92" s="196"/>
      <c r="BC92" s="196"/>
      <c r="BD92" s="196"/>
      <c r="BE92" s="196"/>
      <c r="BF92" s="196"/>
      <c r="BG92" s="196"/>
      <c r="BH92" s="196"/>
      <c r="BI92" s="196"/>
      <c r="BJ92" s="196"/>
      <c r="BK92" s="196"/>
      <c r="BL92" s="196"/>
      <c r="BM92" s="196"/>
      <c r="BN92" s="372"/>
      <c r="BO92" s="138" t="s">
        <v>234</v>
      </c>
      <c r="BP92" s="166"/>
      <c r="BR92" s="386"/>
      <c r="BS92" s="386"/>
      <c r="BT92" s="386"/>
      <c r="BU92" s="386"/>
      <c r="BV92" s="386"/>
      <c r="BW92" s="386"/>
      <c r="BX92" s="386"/>
      <c r="BY92" s="386"/>
      <c r="BZ92" s="386"/>
      <c r="CA92" s="386"/>
      <c r="CB92" s="142"/>
      <c r="CC92" s="145"/>
      <c r="CD92" s="146"/>
      <c r="CE92" s="147"/>
      <c r="CF92" s="147"/>
      <c r="CG92" s="182" t="s">
        <v>441</v>
      </c>
      <c r="CH92" s="183"/>
      <c r="CI92" s="196"/>
      <c r="CJ92" s="196"/>
      <c r="CK92" s="196"/>
      <c r="CL92" s="196"/>
      <c r="CM92" s="196"/>
      <c r="CN92" s="196"/>
      <c r="CO92" s="196"/>
      <c r="CP92" s="196"/>
      <c r="CQ92" s="196"/>
      <c r="CR92" s="196"/>
      <c r="CS92" s="196"/>
      <c r="CT92" s="196"/>
      <c r="CU92" s="372"/>
      <c r="CV92" s="138" t="s">
        <v>234</v>
      </c>
    </row>
    <row r="93" spans="2:100" ht="11.25" customHeight="1">
      <c r="B93" s="133">
        <v>15</v>
      </c>
      <c r="D93" s="384"/>
      <c r="E93" s="384"/>
      <c r="F93" s="384"/>
      <c r="G93" s="384"/>
      <c r="H93" s="384"/>
      <c r="I93" s="384"/>
      <c r="J93" s="384"/>
      <c r="K93" s="384"/>
      <c r="L93" s="384"/>
      <c r="M93" s="384"/>
      <c r="N93" s="145"/>
      <c r="O93" s="145"/>
      <c r="P93" s="143"/>
      <c r="Q93" s="148"/>
      <c r="R93" s="148"/>
      <c r="S93" s="320" t="s">
        <v>487</v>
      </c>
      <c r="T93" s="321"/>
      <c r="U93" s="330"/>
      <c r="V93" s="330"/>
      <c r="W93" s="330"/>
      <c r="X93" s="330"/>
      <c r="Y93" s="330"/>
      <c r="Z93" s="330"/>
      <c r="AA93" s="330"/>
      <c r="AB93" s="330"/>
      <c r="AC93" s="330"/>
      <c r="AD93" s="330"/>
      <c r="AE93" s="330"/>
      <c r="AF93" s="330"/>
      <c r="AG93" s="373"/>
      <c r="AH93" s="138" t="s">
        <v>234</v>
      </c>
      <c r="AI93" s="166"/>
      <c r="AK93" s="385"/>
      <c r="AL93" s="385"/>
      <c r="AM93" s="385"/>
      <c r="AN93" s="385"/>
      <c r="AO93" s="385"/>
      <c r="AP93" s="385"/>
      <c r="AQ93" s="385"/>
      <c r="AR93" s="385"/>
      <c r="AS93" s="385"/>
      <c r="AT93" s="385"/>
      <c r="AU93" s="145"/>
      <c r="AV93" s="145"/>
      <c r="AW93" s="143"/>
      <c r="AX93" s="148"/>
      <c r="AY93" s="148"/>
      <c r="AZ93" s="320" t="s">
        <v>487</v>
      </c>
      <c r="BA93" s="321"/>
      <c r="BB93" s="330"/>
      <c r="BC93" s="330"/>
      <c r="BD93" s="330"/>
      <c r="BE93" s="330"/>
      <c r="BF93" s="330"/>
      <c r="BG93" s="330"/>
      <c r="BH93" s="330"/>
      <c r="BI93" s="330"/>
      <c r="BJ93" s="330"/>
      <c r="BK93" s="330"/>
      <c r="BL93" s="330"/>
      <c r="BM93" s="330"/>
      <c r="BN93" s="373"/>
      <c r="BO93" s="138" t="s">
        <v>234</v>
      </c>
      <c r="BP93" s="166"/>
      <c r="BR93" s="386"/>
      <c r="BS93" s="386"/>
      <c r="BT93" s="386"/>
      <c r="BU93" s="386"/>
      <c r="BV93" s="386"/>
      <c r="BW93" s="386"/>
      <c r="BX93" s="386"/>
      <c r="BY93" s="386"/>
      <c r="BZ93" s="386"/>
      <c r="CA93" s="386"/>
      <c r="CB93" s="145"/>
      <c r="CC93" s="145"/>
      <c r="CD93" s="143"/>
      <c r="CE93" s="148"/>
      <c r="CF93" s="148"/>
      <c r="CG93" s="320" t="s">
        <v>487</v>
      </c>
      <c r="CH93" s="321"/>
      <c r="CI93" s="330"/>
      <c r="CJ93" s="330"/>
      <c r="CK93" s="330"/>
      <c r="CL93" s="330"/>
      <c r="CM93" s="330"/>
      <c r="CN93" s="330"/>
      <c r="CO93" s="330"/>
      <c r="CP93" s="330"/>
      <c r="CQ93" s="330"/>
      <c r="CR93" s="330"/>
      <c r="CS93" s="330"/>
      <c r="CT93" s="330"/>
      <c r="CU93" s="373"/>
      <c r="CV93" s="138" t="s">
        <v>234</v>
      </c>
    </row>
    <row r="94" spans="2:100" ht="11.25" customHeight="1">
      <c r="B94" s="133">
        <v>16</v>
      </c>
      <c r="D94" s="384"/>
      <c r="E94" s="384"/>
      <c r="F94" s="384"/>
      <c r="G94" s="384"/>
      <c r="H94" s="384"/>
      <c r="I94" s="384"/>
      <c r="J94" s="384"/>
      <c r="K94" s="384"/>
      <c r="L94" s="384"/>
      <c r="M94" s="384"/>
      <c r="N94" s="145"/>
      <c r="O94" s="145"/>
      <c r="P94" s="143"/>
      <c r="Q94" s="148"/>
      <c r="R94" s="148"/>
      <c r="S94" s="269" t="s">
        <v>444</v>
      </c>
      <c r="T94" s="224"/>
      <c r="U94" s="196"/>
      <c r="V94" s="196"/>
      <c r="W94" s="196"/>
      <c r="X94" s="196"/>
      <c r="Y94" s="196"/>
      <c r="Z94" s="196"/>
      <c r="AA94" s="196"/>
      <c r="AB94" s="196"/>
      <c r="AC94" s="196"/>
      <c r="AD94" s="196"/>
      <c r="AE94" s="196"/>
      <c r="AF94" s="196"/>
      <c r="AG94" s="372"/>
      <c r="AH94" s="138" t="s">
        <v>234</v>
      </c>
      <c r="AI94" s="166"/>
      <c r="AK94" s="385"/>
      <c r="AL94" s="385"/>
      <c r="AM94" s="385"/>
      <c r="AN94" s="385"/>
      <c r="AO94" s="385"/>
      <c r="AP94" s="385"/>
      <c r="AQ94" s="385"/>
      <c r="AR94" s="385"/>
      <c r="AS94" s="385"/>
      <c r="AT94" s="385"/>
      <c r="AU94" s="145"/>
      <c r="AV94" s="145"/>
      <c r="AW94" s="143"/>
      <c r="AX94" s="148"/>
      <c r="AY94" s="148"/>
      <c r="AZ94" s="269" t="s">
        <v>444</v>
      </c>
      <c r="BA94" s="224"/>
      <c r="BB94" s="196"/>
      <c r="BC94" s="196"/>
      <c r="BD94" s="196"/>
      <c r="BE94" s="196"/>
      <c r="BF94" s="196"/>
      <c r="BG94" s="196"/>
      <c r="BH94" s="196"/>
      <c r="BI94" s="196"/>
      <c r="BJ94" s="196"/>
      <c r="BK94" s="196"/>
      <c r="BL94" s="196"/>
      <c r="BM94" s="196"/>
      <c r="BN94" s="372"/>
      <c r="BO94" s="138" t="s">
        <v>234</v>
      </c>
      <c r="BP94" s="166"/>
      <c r="BR94" s="386"/>
      <c r="BS94" s="386"/>
      <c r="BT94" s="386"/>
      <c r="BU94" s="386"/>
      <c r="BV94" s="386"/>
      <c r="BW94" s="386"/>
      <c r="BX94" s="386"/>
      <c r="BY94" s="386"/>
      <c r="BZ94" s="386"/>
      <c r="CA94" s="386"/>
      <c r="CB94" s="145"/>
      <c r="CC94" s="145"/>
      <c r="CD94" s="143"/>
      <c r="CE94" s="148"/>
      <c r="CF94" s="148"/>
      <c r="CG94" s="269" t="s">
        <v>444</v>
      </c>
      <c r="CH94" s="224"/>
      <c r="CI94" s="196"/>
      <c r="CJ94" s="196"/>
      <c r="CK94" s="196"/>
      <c r="CL94" s="196"/>
      <c r="CM94" s="196"/>
      <c r="CN94" s="196"/>
      <c r="CO94" s="196"/>
      <c r="CP94" s="196"/>
      <c r="CQ94" s="196"/>
      <c r="CR94" s="196"/>
      <c r="CS94" s="196"/>
      <c r="CT94" s="196"/>
      <c r="CU94" s="372"/>
      <c r="CV94" s="138" t="s">
        <v>234</v>
      </c>
    </row>
    <row r="95" spans="2:100" ht="11.25" customHeight="1">
      <c r="B95" s="133">
        <v>17</v>
      </c>
      <c r="D95" s="384"/>
      <c r="E95" s="384"/>
      <c r="F95" s="384"/>
      <c r="G95" s="384"/>
      <c r="H95" s="384"/>
      <c r="I95" s="384"/>
      <c r="J95" s="384"/>
      <c r="K95" s="384"/>
      <c r="L95" s="384"/>
      <c r="M95" s="384"/>
      <c r="N95" s="345" t="s">
        <v>448</v>
      </c>
      <c r="O95" s="346"/>
      <c r="P95" s="346"/>
      <c r="Q95" s="346"/>
      <c r="R95" s="346"/>
      <c r="S95" s="346"/>
      <c r="T95" s="346"/>
      <c r="U95" s="346"/>
      <c r="V95" s="346"/>
      <c r="W95" s="347"/>
      <c r="X95" s="335" t="s">
        <v>448</v>
      </c>
      <c r="Y95" s="336"/>
      <c r="Z95" s="336"/>
      <c r="AA95" s="336"/>
      <c r="AB95" s="336"/>
      <c r="AC95" s="336"/>
      <c r="AD95" s="336"/>
      <c r="AE95" s="336"/>
      <c r="AF95" s="336"/>
      <c r="AG95" s="336"/>
      <c r="AH95" s="138" t="s">
        <v>234</v>
      </c>
      <c r="AI95" s="166"/>
      <c r="AK95" s="385"/>
      <c r="AL95" s="385"/>
      <c r="AM95" s="385"/>
      <c r="AN95" s="385"/>
      <c r="AO95" s="385"/>
      <c r="AP95" s="385"/>
      <c r="AQ95" s="385"/>
      <c r="AR95" s="385"/>
      <c r="AS95" s="385"/>
      <c r="AT95" s="385"/>
      <c r="AU95" s="345" t="s">
        <v>448</v>
      </c>
      <c r="AV95" s="346"/>
      <c r="AW95" s="346"/>
      <c r="AX95" s="346"/>
      <c r="AY95" s="346"/>
      <c r="AZ95" s="346"/>
      <c r="BA95" s="346"/>
      <c r="BB95" s="346"/>
      <c r="BC95" s="346"/>
      <c r="BD95" s="347"/>
      <c r="BE95" s="335" t="s">
        <v>448</v>
      </c>
      <c r="BF95" s="336"/>
      <c r="BG95" s="336"/>
      <c r="BH95" s="336"/>
      <c r="BI95" s="336"/>
      <c r="BJ95" s="336"/>
      <c r="BK95" s="336"/>
      <c r="BL95" s="336"/>
      <c r="BM95" s="336"/>
      <c r="BN95" s="336"/>
      <c r="BO95" s="138" t="s">
        <v>234</v>
      </c>
      <c r="BP95" s="166"/>
      <c r="BR95" s="386"/>
      <c r="BS95" s="386"/>
      <c r="BT95" s="386"/>
      <c r="BU95" s="386"/>
      <c r="BV95" s="386"/>
      <c r="BW95" s="386"/>
      <c r="BX95" s="386"/>
      <c r="BY95" s="386"/>
      <c r="BZ95" s="386"/>
      <c r="CA95" s="386"/>
      <c r="CB95" s="345" t="s">
        <v>448</v>
      </c>
      <c r="CC95" s="346"/>
      <c r="CD95" s="346"/>
      <c r="CE95" s="346"/>
      <c r="CF95" s="346"/>
      <c r="CG95" s="346"/>
      <c r="CH95" s="346"/>
      <c r="CI95" s="346"/>
      <c r="CJ95" s="346"/>
      <c r="CK95" s="347"/>
      <c r="CL95" s="335" t="s">
        <v>448</v>
      </c>
      <c r="CM95" s="336"/>
      <c r="CN95" s="336"/>
      <c r="CO95" s="336"/>
      <c r="CP95" s="336"/>
      <c r="CQ95" s="336"/>
      <c r="CR95" s="336"/>
      <c r="CS95" s="336"/>
      <c r="CT95" s="336"/>
      <c r="CU95" s="336"/>
      <c r="CV95" s="138" t="s">
        <v>234</v>
      </c>
    </row>
    <row r="96" spans="2:100" ht="11.25" customHeight="1">
      <c r="B96" s="133">
        <v>18</v>
      </c>
      <c r="D96" s="384"/>
      <c r="E96" s="384"/>
      <c r="F96" s="384"/>
      <c r="G96" s="384"/>
      <c r="H96" s="384"/>
      <c r="I96" s="384"/>
      <c r="J96" s="384"/>
      <c r="K96" s="384"/>
      <c r="L96" s="384"/>
      <c r="M96" s="384"/>
      <c r="N96" s="348"/>
      <c r="O96" s="349"/>
      <c r="P96" s="349"/>
      <c r="Q96" s="349"/>
      <c r="R96" s="349"/>
      <c r="S96" s="349"/>
      <c r="T96" s="349"/>
      <c r="U96" s="349"/>
      <c r="V96" s="349"/>
      <c r="W96" s="350"/>
      <c r="X96" s="331" t="s">
        <v>440</v>
      </c>
      <c r="Y96" s="332"/>
      <c r="Z96" s="332"/>
      <c r="AA96" s="332"/>
      <c r="AB96" s="332"/>
      <c r="AC96" s="332"/>
      <c r="AD96" s="332"/>
      <c r="AE96" s="332"/>
      <c r="AF96" s="332"/>
      <c r="AG96" s="332"/>
      <c r="AH96" s="138" t="s">
        <v>235</v>
      </c>
      <c r="AI96" s="166"/>
      <c r="AK96" s="385"/>
      <c r="AL96" s="385"/>
      <c r="AM96" s="385"/>
      <c r="AN96" s="385"/>
      <c r="AO96" s="385"/>
      <c r="AP96" s="385"/>
      <c r="AQ96" s="385"/>
      <c r="AR96" s="385"/>
      <c r="AS96" s="385"/>
      <c r="AT96" s="385"/>
      <c r="AU96" s="348"/>
      <c r="AV96" s="349"/>
      <c r="AW96" s="349"/>
      <c r="AX96" s="349"/>
      <c r="AY96" s="349"/>
      <c r="AZ96" s="349"/>
      <c r="BA96" s="349"/>
      <c r="BB96" s="349"/>
      <c r="BC96" s="349"/>
      <c r="BD96" s="350"/>
      <c r="BE96" s="331" t="s">
        <v>440</v>
      </c>
      <c r="BF96" s="332"/>
      <c r="BG96" s="332"/>
      <c r="BH96" s="332"/>
      <c r="BI96" s="332"/>
      <c r="BJ96" s="332"/>
      <c r="BK96" s="332"/>
      <c r="BL96" s="332"/>
      <c r="BM96" s="332"/>
      <c r="BN96" s="332"/>
      <c r="BO96" s="138" t="s">
        <v>235</v>
      </c>
      <c r="BP96" s="166"/>
      <c r="BR96" s="386"/>
      <c r="BS96" s="386"/>
      <c r="BT96" s="386"/>
      <c r="BU96" s="386"/>
      <c r="BV96" s="386"/>
      <c r="BW96" s="386"/>
      <c r="BX96" s="386"/>
      <c r="BY96" s="386"/>
      <c r="BZ96" s="386"/>
      <c r="CA96" s="386"/>
      <c r="CB96" s="348"/>
      <c r="CC96" s="349"/>
      <c r="CD96" s="349"/>
      <c r="CE96" s="349"/>
      <c r="CF96" s="349"/>
      <c r="CG96" s="349"/>
      <c r="CH96" s="349"/>
      <c r="CI96" s="349"/>
      <c r="CJ96" s="349"/>
      <c r="CK96" s="350"/>
      <c r="CL96" s="331" t="s">
        <v>440</v>
      </c>
      <c r="CM96" s="332"/>
      <c r="CN96" s="332"/>
      <c r="CO96" s="332"/>
      <c r="CP96" s="332"/>
      <c r="CQ96" s="332"/>
      <c r="CR96" s="332"/>
      <c r="CS96" s="332"/>
      <c r="CT96" s="332"/>
      <c r="CU96" s="332"/>
      <c r="CV96" s="138" t="s">
        <v>234</v>
      </c>
    </row>
    <row r="97" spans="2:100" ht="11.25" customHeight="1">
      <c r="B97" s="133">
        <v>19</v>
      </c>
      <c r="D97" s="384"/>
      <c r="E97" s="384"/>
      <c r="F97" s="384"/>
      <c r="G97" s="384"/>
      <c r="H97" s="384"/>
      <c r="I97" s="384"/>
      <c r="J97" s="384"/>
      <c r="K97" s="384"/>
      <c r="L97" s="384"/>
      <c r="M97" s="384"/>
      <c r="N97" s="348"/>
      <c r="O97" s="349"/>
      <c r="P97" s="349"/>
      <c r="Q97" s="349"/>
      <c r="R97" s="349"/>
      <c r="S97" s="349"/>
      <c r="T97" s="349"/>
      <c r="U97" s="349"/>
      <c r="V97" s="349"/>
      <c r="W97" s="350"/>
      <c r="X97" s="333" t="s">
        <v>442</v>
      </c>
      <c r="Y97" s="334"/>
      <c r="Z97" s="334"/>
      <c r="AA97" s="334"/>
      <c r="AB97" s="334"/>
      <c r="AC97" s="334"/>
      <c r="AD97" s="334"/>
      <c r="AE97" s="334"/>
      <c r="AF97" s="334"/>
      <c r="AG97" s="334"/>
      <c r="AH97" s="167" t="s">
        <v>235</v>
      </c>
      <c r="AI97" s="166"/>
      <c r="AK97" s="385"/>
      <c r="AL97" s="385"/>
      <c r="AM97" s="385"/>
      <c r="AN97" s="385"/>
      <c r="AO97" s="385"/>
      <c r="AP97" s="385"/>
      <c r="AQ97" s="385"/>
      <c r="AR97" s="385"/>
      <c r="AS97" s="385"/>
      <c r="AT97" s="385"/>
      <c r="AU97" s="348"/>
      <c r="AV97" s="349"/>
      <c r="AW97" s="349"/>
      <c r="AX97" s="349"/>
      <c r="AY97" s="349"/>
      <c r="AZ97" s="349"/>
      <c r="BA97" s="349"/>
      <c r="BB97" s="349"/>
      <c r="BC97" s="349"/>
      <c r="BD97" s="350"/>
      <c r="BE97" s="333" t="s">
        <v>442</v>
      </c>
      <c r="BF97" s="334"/>
      <c r="BG97" s="334"/>
      <c r="BH97" s="334"/>
      <c r="BI97" s="334"/>
      <c r="BJ97" s="334"/>
      <c r="BK97" s="334"/>
      <c r="BL97" s="334"/>
      <c r="BM97" s="334"/>
      <c r="BN97" s="334"/>
      <c r="BO97" s="167" t="s">
        <v>235</v>
      </c>
      <c r="BP97" s="166"/>
      <c r="BR97" s="386"/>
      <c r="BS97" s="386"/>
      <c r="BT97" s="386"/>
      <c r="BU97" s="386"/>
      <c r="BV97" s="386"/>
      <c r="BW97" s="386"/>
      <c r="BX97" s="386"/>
      <c r="BY97" s="386"/>
      <c r="BZ97" s="386"/>
      <c r="CA97" s="386"/>
      <c r="CB97" s="348"/>
      <c r="CC97" s="349"/>
      <c r="CD97" s="349"/>
      <c r="CE97" s="349"/>
      <c r="CF97" s="349"/>
      <c r="CG97" s="349"/>
      <c r="CH97" s="349"/>
      <c r="CI97" s="349"/>
      <c r="CJ97" s="349"/>
      <c r="CK97" s="350"/>
      <c r="CL97" s="333" t="s">
        <v>442</v>
      </c>
      <c r="CM97" s="334"/>
      <c r="CN97" s="334"/>
      <c r="CO97" s="334"/>
      <c r="CP97" s="334"/>
      <c r="CQ97" s="334"/>
      <c r="CR97" s="334"/>
      <c r="CS97" s="334"/>
      <c r="CT97" s="334"/>
      <c r="CU97" s="334"/>
      <c r="CV97" s="167" t="s">
        <v>235</v>
      </c>
    </row>
    <row r="98" spans="2:100" ht="11.25" customHeight="1">
      <c r="B98" s="133">
        <v>20</v>
      </c>
      <c r="D98" s="384"/>
      <c r="E98" s="384"/>
      <c r="F98" s="384"/>
      <c r="G98" s="384"/>
      <c r="H98" s="384"/>
      <c r="I98" s="384"/>
      <c r="J98" s="384"/>
      <c r="K98" s="384"/>
      <c r="L98" s="384"/>
      <c r="M98" s="384"/>
      <c r="N98" s="348"/>
      <c r="O98" s="349"/>
      <c r="P98" s="349"/>
      <c r="Q98" s="349"/>
      <c r="R98" s="349"/>
      <c r="S98" s="349"/>
      <c r="T98" s="349"/>
      <c r="U98" s="349"/>
      <c r="V98" s="349"/>
      <c r="W98" s="350"/>
      <c r="X98" s="230" t="s">
        <v>443</v>
      </c>
      <c r="Y98" s="231"/>
      <c r="Z98" s="231"/>
      <c r="AA98" s="231"/>
      <c r="AB98" s="231"/>
      <c r="AC98" s="231"/>
      <c r="AD98" s="231"/>
      <c r="AE98" s="231"/>
      <c r="AF98" s="231"/>
      <c r="AG98" s="231"/>
      <c r="AH98" s="167" t="s">
        <v>235</v>
      </c>
      <c r="AI98" s="166"/>
      <c r="AK98" s="385"/>
      <c r="AL98" s="385"/>
      <c r="AM98" s="385"/>
      <c r="AN98" s="385"/>
      <c r="AO98" s="385"/>
      <c r="AP98" s="385"/>
      <c r="AQ98" s="385"/>
      <c r="AR98" s="385"/>
      <c r="AS98" s="385"/>
      <c r="AT98" s="385"/>
      <c r="AU98" s="348"/>
      <c r="AV98" s="349"/>
      <c r="AW98" s="349"/>
      <c r="AX98" s="349"/>
      <c r="AY98" s="349"/>
      <c r="AZ98" s="349"/>
      <c r="BA98" s="349"/>
      <c r="BB98" s="349"/>
      <c r="BC98" s="349"/>
      <c r="BD98" s="350"/>
      <c r="BE98" s="230" t="s">
        <v>443</v>
      </c>
      <c r="BF98" s="231"/>
      <c r="BG98" s="231"/>
      <c r="BH98" s="231"/>
      <c r="BI98" s="231"/>
      <c r="BJ98" s="231"/>
      <c r="BK98" s="231"/>
      <c r="BL98" s="231"/>
      <c r="BM98" s="231"/>
      <c r="BN98" s="231"/>
      <c r="BO98" s="167" t="s">
        <v>235</v>
      </c>
      <c r="BP98" s="166"/>
      <c r="BR98" s="386"/>
      <c r="BS98" s="386"/>
      <c r="BT98" s="386"/>
      <c r="BU98" s="386"/>
      <c r="BV98" s="386"/>
      <c r="BW98" s="386"/>
      <c r="BX98" s="386"/>
      <c r="BY98" s="386"/>
      <c r="BZ98" s="386"/>
      <c r="CA98" s="386"/>
      <c r="CB98" s="348"/>
      <c r="CC98" s="349"/>
      <c r="CD98" s="349"/>
      <c r="CE98" s="349"/>
      <c r="CF98" s="349"/>
      <c r="CG98" s="349"/>
      <c r="CH98" s="349"/>
      <c r="CI98" s="349"/>
      <c r="CJ98" s="349"/>
      <c r="CK98" s="350"/>
      <c r="CL98" s="230" t="s">
        <v>443</v>
      </c>
      <c r="CM98" s="231"/>
      <c r="CN98" s="231"/>
      <c r="CO98" s="231"/>
      <c r="CP98" s="231"/>
      <c r="CQ98" s="231"/>
      <c r="CR98" s="231"/>
      <c r="CS98" s="231"/>
      <c r="CT98" s="231"/>
      <c r="CU98" s="231"/>
      <c r="CV98" s="167" t="s">
        <v>235</v>
      </c>
    </row>
    <row r="99" spans="2:100" ht="11.25" customHeight="1">
      <c r="B99" s="133">
        <v>21</v>
      </c>
      <c r="D99" s="384"/>
      <c r="E99" s="384"/>
      <c r="F99" s="384"/>
      <c r="G99" s="384"/>
      <c r="H99" s="384"/>
      <c r="I99" s="384"/>
      <c r="J99" s="384"/>
      <c r="K99" s="384"/>
      <c r="L99" s="384"/>
      <c r="M99" s="384"/>
      <c r="N99" s="348"/>
      <c r="O99" s="349"/>
      <c r="P99" s="349"/>
      <c r="Q99" s="349"/>
      <c r="R99" s="349"/>
      <c r="S99" s="349"/>
      <c r="T99" s="349"/>
      <c r="U99" s="349"/>
      <c r="V99" s="349"/>
      <c r="W99" s="350"/>
      <c r="X99" s="339" t="s">
        <v>487</v>
      </c>
      <c r="Y99" s="330"/>
      <c r="Z99" s="330"/>
      <c r="AA99" s="330"/>
      <c r="AB99" s="330"/>
      <c r="AC99" s="330"/>
      <c r="AD99" s="330"/>
      <c r="AE99" s="330"/>
      <c r="AF99" s="330"/>
      <c r="AG99" s="330"/>
      <c r="AH99" s="138" t="s">
        <v>235</v>
      </c>
      <c r="AI99" s="166"/>
      <c r="AK99" s="385"/>
      <c r="AL99" s="385"/>
      <c r="AM99" s="385"/>
      <c r="AN99" s="385"/>
      <c r="AO99" s="385"/>
      <c r="AP99" s="385"/>
      <c r="AQ99" s="385"/>
      <c r="AR99" s="385"/>
      <c r="AS99" s="385"/>
      <c r="AT99" s="385"/>
      <c r="AU99" s="348"/>
      <c r="AV99" s="349"/>
      <c r="AW99" s="349"/>
      <c r="AX99" s="349"/>
      <c r="AY99" s="349"/>
      <c r="AZ99" s="349"/>
      <c r="BA99" s="349"/>
      <c r="BB99" s="349"/>
      <c r="BC99" s="349"/>
      <c r="BD99" s="350"/>
      <c r="BE99" s="339" t="s">
        <v>487</v>
      </c>
      <c r="BF99" s="330"/>
      <c r="BG99" s="330"/>
      <c r="BH99" s="330"/>
      <c r="BI99" s="330"/>
      <c r="BJ99" s="330"/>
      <c r="BK99" s="330"/>
      <c r="BL99" s="330"/>
      <c r="BM99" s="330"/>
      <c r="BN99" s="330"/>
      <c r="BO99" s="138" t="s">
        <v>235</v>
      </c>
      <c r="BP99" s="166"/>
      <c r="BR99" s="386"/>
      <c r="BS99" s="386"/>
      <c r="BT99" s="386"/>
      <c r="BU99" s="386"/>
      <c r="BV99" s="386"/>
      <c r="BW99" s="386"/>
      <c r="BX99" s="386"/>
      <c r="BY99" s="386"/>
      <c r="BZ99" s="386"/>
      <c r="CA99" s="386"/>
      <c r="CB99" s="348"/>
      <c r="CC99" s="349"/>
      <c r="CD99" s="349"/>
      <c r="CE99" s="349"/>
      <c r="CF99" s="349"/>
      <c r="CG99" s="349"/>
      <c r="CH99" s="349"/>
      <c r="CI99" s="349"/>
      <c r="CJ99" s="349"/>
      <c r="CK99" s="350"/>
      <c r="CL99" s="339" t="s">
        <v>487</v>
      </c>
      <c r="CM99" s="330"/>
      <c r="CN99" s="330"/>
      <c r="CO99" s="330"/>
      <c r="CP99" s="330"/>
      <c r="CQ99" s="330"/>
      <c r="CR99" s="330"/>
      <c r="CS99" s="330"/>
      <c r="CT99" s="330"/>
      <c r="CU99" s="330"/>
      <c r="CV99" s="138" t="s">
        <v>235</v>
      </c>
    </row>
    <row r="100" spans="2:100" ht="11.25" customHeight="1">
      <c r="B100" s="133">
        <v>22</v>
      </c>
      <c r="D100" s="384"/>
      <c r="E100" s="384"/>
      <c r="F100" s="384"/>
      <c r="G100" s="384"/>
      <c r="H100" s="384"/>
      <c r="I100" s="384"/>
      <c r="J100" s="384"/>
      <c r="K100" s="384"/>
      <c r="L100" s="384"/>
      <c r="M100" s="384"/>
      <c r="N100" s="351"/>
      <c r="O100" s="352"/>
      <c r="P100" s="352"/>
      <c r="Q100" s="352"/>
      <c r="R100" s="352"/>
      <c r="S100" s="352"/>
      <c r="T100" s="352"/>
      <c r="U100" s="352"/>
      <c r="V100" s="352"/>
      <c r="W100" s="353"/>
      <c r="X100" s="232" t="s">
        <v>444</v>
      </c>
      <c r="Y100" s="227"/>
      <c r="Z100" s="227"/>
      <c r="AA100" s="227"/>
      <c r="AB100" s="227"/>
      <c r="AC100" s="227"/>
      <c r="AD100" s="227"/>
      <c r="AE100" s="227"/>
      <c r="AF100" s="227"/>
      <c r="AG100" s="227"/>
      <c r="AH100" s="138" t="s">
        <v>235</v>
      </c>
      <c r="AI100" s="166"/>
      <c r="AK100" s="385"/>
      <c r="AL100" s="385"/>
      <c r="AM100" s="385"/>
      <c r="AN100" s="385"/>
      <c r="AO100" s="385"/>
      <c r="AP100" s="385"/>
      <c r="AQ100" s="385"/>
      <c r="AR100" s="385"/>
      <c r="AS100" s="385"/>
      <c r="AT100" s="385"/>
      <c r="AU100" s="351"/>
      <c r="AV100" s="352"/>
      <c r="AW100" s="352"/>
      <c r="AX100" s="352"/>
      <c r="AY100" s="352"/>
      <c r="AZ100" s="352"/>
      <c r="BA100" s="352"/>
      <c r="BB100" s="352"/>
      <c r="BC100" s="352"/>
      <c r="BD100" s="353"/>
      <c r="BE100" s="232" t="s">
        <v>444</v>
      </c>
      <c r="BF100" s="227"/>
      <c r="BG100" s="227"/>
      <c r="BH100" s="227"/>
      <c r="BI100" s="227"/>
      <c r="BJ100" s="227"/>
      <c r="BK100" s="227"/>
      <c r="BL100" s="227"/>
      <c r="BM100" s="227"/>
      <c r="BN100" s="227"/>
      <c r="BO100" s="138" t="s">
        <v>235</v>
      </c>
      <c r="BP100" s="166"/>
      <c r="BR100" s="386"/>
      <c r="BS100" s="386"/>
      <c r="BT100" s="386"/>
      <c r="BU100" s="386"/>
      <c r="BV100" s="386"/>
      <c r="BW100" s="386"/>
      <c r="BX100" s="386"/>
      <c r="BY100" s="386"/>
      <c r="BZ100" s="386"/>
      <c r="CA100" s="386"/>
      <c r="CB100" s="351"/>
      <c r="CC100" s="352"/>
      <c r="CD100" s="352"/>
      <c r="CE100" s="352"/>
      <c r="CF100" s="352"/>
      <c r="CG100" s="352"/>
      <c r="CH100" s="352"/>
      <c r="CI100" s="352"/>
      <c r="CJ100" s="352"/>
      <c r="CK100" s="353"/>
      <c r="CL100" s="232" t="s">
        <v>444</v>
      </c>
      <c r="CM100" s="227"/>
      <c r="CN100" s="227"/>
      <c r="CO100" s="227"/>
      <c r="CP100" s="227"/>
      <c r="CQ100" s="227"/>
      <c r="CR100" s="227"/>
      <c r="CS100" s="227"/>
      <c r="CT100" s="227"/>
      <c r="CU100" s="227"/>
      <c r="CV100" s="138" t="s">
        <v>235</v>
      </c>
    </row>
    <row r="101" spans="2:100" ht="11.25" customHeight="1">
      <c r="B101" s="133">
        <v>23</v>
      </c>
      <c r="D101" s="384"/>
      <c r="E101" s="384"/>
      <c r="F101" s="384"/>
      <c r="G101" s="384"/>
      <c r="H101" s="384"/>
      <c r="I101" s="384"/>
      <c r="J101" s="384"/>
      <c r="K101" s="384"/>
      <c r="L101" s="384"/>
      <c r="M101" s="384"/>
      <c r="N101" s="354" t="s">
        <v>440</v>
      </c>
      <c r="O101" s="355"/>
      <c r="P101" s="355"/>
      <c r="Q101" s="355"/>
      <c r="R101" s="355"/>
      <c r="S101" s="355"/>
      <c r="T101" s="355"/>
      <c r="U101" s="355"/>
      <c r="V101" s="355"/>
      <c r="W101" s="356"/>
      <c r="X101" s="335" t="s">
        <v>448</v>
      </c>
      <c r="Y101" s="336"/>
      <c r="Z101" s="336"/>
      <c r="AA101" s="336"/>
      <c r="AB101" s="336"/>
      <c r="AC101" s="336"/>
      <c r="AD101" s="336"/>
      <c r="AE101" s="336"/>
      <c r="AF101" s="336"/>
      <c r="AG101" s="336"/>
      <c r="AH101" s="138" t="s">
        <v>235</v>
      </c>
      <c r="AI101" s="166"/>
      <c r="AK101" s="385"/>
      <c r="AL101" s="385"/>
      <c r="AM101" s="385"/>
      <c r="AN101" s="385"/>
      <c r="AO101" s="385"/>
      <c r="AP101" s="385"/>
      <c r="AQ101" s="385"/>
      <c r="AR101" s="385"/>
      <c r="AS101" s="385"/>
      <c r="AT101" s="385"/>
      <c r="AU101" s="354" t="s">
        <v>440</v>
      </c>
      <c r="AV101" s="355"/>
      <c r="AW101" s="355"/>
      <c r="AX101" s="355"/>
      <c r="AY101" s="355"/>
      <c r="AZ101" s="355"/>
      <c r="BA101" s="355"/>
      <c r="BB101" s="355"/>
      <c r="BC101" s="355"/>
      <c r="BD101" s="356"/>
      <c r="BE101" s="335" t="s">
        <v>448</v>
      </c>
      <c r="BF101" s="336"/>
      <c r="BG101" s="336"/>
      <c r="BH101" s="336"/>
      <c r="BI101" s="336"/>
      <c r="BJ101" s="336"/>
      <c r="BK101" s="336"/>
      <c r="BL101" s="336"/>
      <c r="BM101" s="336"/>
      <c r="BN101" s="336"/>
      <c r="BO101" s="138" t="s">
        <v>235</v>
      </c>
      <c r="BP101" s="166"/>
      <c r="BR101" s="386"/>
      <c r="BS101" s="386"/>
      <c r="BT101" s="386"/>
      <c r="BU101" s="386"/>
      <c r="BV101" s="386"/>
      <c r="BW101" s="386"/>
      <c r="BX101" s="386"/>
      <c r="BY101" s="386"/>
      <c r="BZ101" s="386"/>
      <c r="CA101" s="386"/>
      <c r="CB101" s="354" t="s">
        <v>440</v>
      </c>
      <c r="CC101" s="355"/>
      <c r="CD101" s="355"/>
      <c r="CE101" s="355"/>
      <c r="CF101" s="355"/>
      <c r="CG101" s="355"/>
      <c r="CH101" s="355"/>
      <c r="CI101" s="355"/>
      <c r="CJ101" s="355"/>
      <c r="CK101" s="356"/>
      <c r="CL101" s="335" t="s">
        <v>448</v>
      </c>
      <c r="CM101" s="336"/>
      <c r="CN101" s="336"/>
      <c r="CO101" s="336"/>
      <c r="CP101" s="336"/>
      <c r="CQ101" s="336"/>
      <c r="CR101" s="336"/>
      <c r="CS101" s="336"/>
      <c r="CT101" s="336"/>
      <c r="CU101" s="336"/>
      <c r="CV101" s="138" t="s">
        <v>234</v>
      </c>
    </row>
    <row r="102" spans="2:100" ht="11.25" customHeight="1">
      <c r="B102" s="133">
        <v>24</v>
      </c>
      <c r="D102" s="384"/>
      <c r="E102" s="384"/>
      <c r="F102" s="384"/>
      <c r="G102" s="384"/>
      <c r="H102" s="384"/>
      <c r="I102" s="384"/>
      <c r="J102" s="384"/>
      <c r="K102" s="384"/>
      <c r="L102" s="384"/>
      <c r="M102" s="384"/>
      <c r="N102" s="357"/>
      <c r="O102" s="358"/>
      <c r="P102" s="358"/>
      <c r="Q102" s="358"/>
      <c r="R102" s="358"/>
      <c r="S102" s="358"/>
      <c r="T102" s="358"/>
      <c r="U102" s="358"/>
      <c r="V102" s="358"/>
      <c r="W102" s="359"/>
      <c r="X102" s="331" t="s">
        <v>440</v>
      </c>
      <c r="Y102" s="332"/>
      <c r="Z102" s="332"/>
      <c r="AA102" s="332"/>
      <c r="AB102" s="332"/>
      <c r="AC102" s="332"/>
      <c r="AD102" s="332"/>
      <c r="AE102" s="332"/>
      <c r="AF102" s="332"/>
      <c r="AG102" s="332"/>
      <c r="AH102" s="138" t="s">
        <v>234</v>
      </c>
      <c r="AI102" s="166"/>
      <c r="AK102" s="385"/>
      <c r="AL102" s="385"/>
      <c r="AM102" s="385"/>
      <c r="AN102" s="385"/>
      <c r="AO102" s="385"/>
      <c r="AP102" s="385"/>
      <c r="AQ102" s="385"/>
      <c r="AR102" s="385"/>
      <c r="AS102" s="385"/>
      <c r="AT102" s="385"/>
      <c r="AU102" s="357"/>
      <c r="AV102" s="358"/>
      <c r="AW102" s="358"/>
      <c r="AX102" s="358"/>
      <c r="AY102" s="358"/>
      <c r="AZ102" s="358"/>
      <c r="BA102" s="358"/>
      <c r="BB102" s="358"/>
      <c r="BC102" s="358"/>
      <c r="BD102" s="359"/>
      <c r="BE102" s="331" t="s">
        <v>440</v>
      </c>
      <c r="BF102" s="332"/>
      <c r="BG102" s="332"/>
      <c r="BH102" s="332"/>
      <c r="BI102" s="332"/>
      <c r="BJ102" s="332"/>
      <c r="BK102" s="332"/>
      <c r="BL102" s="332"/>
      <c r="BM102" s="332"/>
      <c r="BN102" s="332"/>
      <c r="BO102" s="138" t="s">
        <v>234</v>
      </c>
      <c r="BP102" s="166"/>
      <c r="BR102" s="386"/>
      <c r="BS102" s="386"/>
      <c r="BT102" s="386"/>
      <c r="BU102" s="386"/>
      <c r="BV102" s="386"/>
      <c r="BW102" s="386"/>
      <c r="BX102" s="386"/>
      <c r="BY102" s="386"/>
      <c r="BZ102" s="386"/>
      <c r="CA102" s="386"/>
      <c r="CB102" s="357"/>
      <c r="CC102" s="358"/>
      <c r="CD102" s="358"/>
      <c r="CE102" s="358"/>
      <c r="CF102" s="358"/>
      <c r="CG102" s="358"/>
      <c r="CH102" s="358"/>
      <c r="CI102" s="358"/>
      <c r="CJ102" s="358"/>
      <c r="CK102" s="359"/>
      <c r="CL102" s="331" t="s">
        <v>440</v>
      </c>
      <c r="CM102" s="332"/>
      <c r="CN102" s="332"/>
      <c r="CO102" s="332"/>
      <c r="CP102" s="332"/>
      <c r="CQ102" s="332"/>
      <c r="CR102" s="332"/>
      <c r="CS102" s="332"/>
      <c r="CT102" s="332"/>
      <c r="CU102" s="332"/>
      <c r="CV102" s="138" t="s">
        <v>234</v>
      </c>
    </row>
    <row r="103" spans="2:100" ht="11.25" customHeight="1">
      <c r="B103" s="133">
        <v>25</v>
      </c>
      <c r="D103" s="384"/>
      <c r="E103" s="384"/>
      <c r="F103" s="384"/>
      <c r="G103" s="384"/>
      <c r="H103" s="384"/>
      <c r="I103" s="384"/>
      <c r="J103" s="384"/>
      <c r="K103" s="384"/>
      <c r="L103" s="384"/>
      <c r="M103" s="384"/>
      <c r="N103" s="357"/>
      <c r="O103" s="358"/>
      <c r="P103" s="358"/>
      <c r="Q103" s="358"/>
      <c r="R103" s="358"/>
      <c r="S103" s="358"/>
      <c r="T103" s="358"/>
      <c r="U103" s="358"/>
      <c r="V103" s="358"/>
      <c r="W103" s="359"/>
      <c r="X103" s="333" t="s">
        <v>442</v>
      </c>
      <c r="Y103" s="334"/>
      <c r="Z103" s="334"/>
      <c r="AA103" s="334"/>
      <c r="AB103" s="334"/>
      <c r="AC103" s="334"/>
      <c r="AD103" s="334"/>
      <c r="AE103" s="334"/>
      <c r="AF103" s="334"/>
      <c r="AG103" s="334"/>
      <c r="AH103" s="138" t="s">
        <v>235</v>
      </c>
      <c r="AI103" s="166"/>
      <c r="AK103" s="385"/>
      <c r="AL103" s="385"/>
      <c r="AM103" s="385"/>
      <c r="AN103" s="385"/>
      <c r="AO103" s="385"/>
      <c r="AP103" s="385"/>
      <c r="AQ103" s="385"/>
      <c r="AR103" s="385"/>
      <c r="AS103" s="385"/>
      <c r="AT103" s="385"/>
      <c r="AU103" s="357"/>
      <c r="AV103" s="358"/>
      <c r="AW103" s="358"/>
      <c r="AX103" s="358"/>
      <c r="AY103" s="358"/>
      <c r="AZ103" s="358"/>
      <c r="BA103" s="358"/>
      <c r="BB103" s="358"/>
      <c r="BC103" s="358"/>
      <c r="BD103" s="359"/>
      <c r="BE103" s="333" t="s">
        <v>442</v>
      </c>
      <c r="BF103" s="334"/>
      <c r="BG103" s="334"/>
      <c r="BH103" s="334"/>
      <c r="BI103" s="334"/>
      <c r="BJ103" s="334"/>
      <c r="BK103" s="334"/>
      <c r="BL103" s="334"/>
      <c r="BM103" s="334"/>
      <c r="BN103" s="334"/>
      <c r="BO103" s="138" t="s">
        <v>235</v>
      </c>
      <c r="BP103" s="166"/>
      <c r="BR103" s="386"/>
      <c r="BS103" s="386"/>
      <c r="BT103" s="386"/>
      <c r="BU103" s="386"/>
      <c r="BV103" s="386"/>
      <c r="BW103" s="386"/>
      <c r="BX103" s="386"/>
      <c r="BY103" s="386"/>
      <c r="BZ103" s="386"/>
      <c r="CA103" s="386"/>
      <c r="CB103" s="357"/>
      <c r="CC103" s="358"/>
      <c r="CD103" s="358"/>
      <c r="CE103" s="358"/>
      <c r="CF103" s="358"/>
      <c r="CG103" s="358"/>
      <c r="CH103" s="358"/>
      <c r="CI103" s="358"/>
      <c r="CJ103" s="358"/>
      <c r="CK103" s="359"/>
      <c r="CL103" s="333" t="s">
        <v>442</v>
      </c>
      <c r="CM103" s="334"/>
      <c r="CN103" s="334"/>
      <c r="CO103" s="334"/>
      <c r="CP103" s="334"/>
      <c r="CQ103" s="334"/>
      <c r="CR103" s="334"/>
      <c r="CS103" s="334"/>
      <c r="CT103" s="334"/>
      <c r="CU103" s="334"/>
      <c r="CV103" s="138" t="s">
        <v>235</v>
      </c>
    </row>
    <row r="104" spans="2:100" ht="11.25" customHeight="1">
      <c r="B104" s="133">
        <v>26</v>
      </c>
      <c r="D104" s="384"/>
      <c r="E104" s="384"/>
      <c r="F104" s="384"/>
      <c r="G104" s="384"/>
      <c r="H104" s="384"/>
      <c r="I104" s="384"/>
      <c r="J104" s="384"/>
      <c r="K104" s="384"/>
      <c r="L104" s="384"/>
      <c r="M104" s="384"/>
      <c r="N104" s="357"/>
      <c r="O104" s="358"/>
      <c r="P104" s="358"/>
      <c r="Q104" s="358"/>
      <c r="R104" s="358"/>
      <c r="S104" s="358"/>
      <c r="T104" s="358"/>
      <c r="U104" s="358"/>
      <c r="V104" s="358"/>
      <c r="W104" s="359"/>
      <c r="X104" s="230" t="s">
        <v>443</v>
      </c>
      <c r="Y104" s="231"/>
      <c r="Z104" s="231"/>
      <c r="AA104" s="231"/>
      <c r="AB104" s="231"/>
      <c r="AC104" s="231"/>
      <c r="AD104" s="231"/>
      <c r="AE104" s="231"/>
      <c r="AF104" s="231"/>
      <c r="AG104" s="231"/>
      <c r="AH104" s="138" t="s">
        <v>235</v>
      </c>
      <c r="AI104" s="166"/>
      <c r="AK104" s="385"/>
      <c r="AL104" s="385"/>
      <c r="AM104" s="385"/>
      <c r="AN104" s="385"/>
      <c r="AO104" s="385"/>
      <c r="AP104" s="385"/>
      <c r="AQ104" s="385"/>
      <c r="AR104" s="385"/>
      <c r="AS104" s="385"/>
      <c r="AT104" s="385"/>
      <c r="AU104" s="357"/>
      <c r="AV104" s="358"/>
      <c r="AW104" s="358"/>
      <c r="AX104" s="358"/>
      <c r="AY104" s="358"/>
      <c r="AZ104" s="358"/>
      <c r="BA104" s="358"/>
      <c r="BB104" s="358"/>
      <c r="BC104" s="358"/>
      <c r="BD104" s="359"/>
      <c r="BE104" s="230" t="s">
        <v>443</v>
      </c>
      <c r="BF104" s="231"/>
      <c r="BG104" s="231"/>
      <c r="BH104" s="231"/>
      <c r="BI104" s="231"/>
      <c r="BJ104" s="231"/>
      <c r="BK104" s="231"/>
      <c r="BL104" s="231"/>
      <c r="BM104" s="231"/>
      <c r="BN104" s="231"/>
      <c r="BO104" s="138" t="s">
        <v>235</v>
      </c>
      <c r="BP104" s="166"/>
      <c r="BR104" s="386"/>
      <c r="BS104" s="386"/>
      <c r="BT104" s="386"/>
      <c r="BU104" s="386"/>
      <c r="BV104" s="386"/>
      <c r="BW104" s="386"/>
      <c r="BX104" s="386"/>
      <c r="BY104" s="386"/>
      <c r="BZ104" s="386"/>
      <c r="CA104" s="386"/>
      <c r="CB104" s="357"/>
      <c r="CC104" s="358"/>
      <c r="CD104" s="358"/>
      <c r="CE104" s="358"/>
      <c r="CF104" s="358"/>
      <c r="CG104" s="358"/>
      <c r="CH104" s="358"/>
      <c r="CI104" s="358"/>
      <c r="CJ104" s="358"/>
      <c r="CK104" s="359"/>
      <c r="CL104" s="230" t="s">
        <v>443</v>
      </c>
      <c r="CM104" s="231"/>
      <c r="CN104" s="231"/>
      <c r="CO104" s="231"/>
      <c r="CP104" s="231"/>
      <c r="CQ104" s="231"/>
      <c r="CR104" s="231"/>
      <c r="CS104" s="231"/>
      <c r="CT104" s="231"/>
      <c r="CU104" s="231"/>
      <c r="CV104" s="138" t="s">
        <v>235</v>
      </c>
    </row>
    <row r="105" spans="2:100" ht="11.25" customHeight="1">
      <c r="B105" s="133">
        <v>27</v>
      </c>
      <c r="D105" s="384"/>
      <c r="E105" s="384"/>
      <c r="F105" s="384"/>
      <c r="G105" s="384"/>
      <c r="H105" s="384"/>
      <c r="I105" s="384"/>
      <c r="J105" s="384"/>
      <c r="K105" s="384"/>
      <c r="L105" s="384"/>
      <c r="M105" s="384"/>
      <c r="N105" s="357"/>
      <c r="O105" s="358"/>
      <c r="P105" s="358"/>
      <c r="Q105" s="358"/>
      <c r="R105" s="358"/>
      <c r="S105" s="358"/>
      <c r="T105" s="358"/>
      <c r="U105" s="358"/>
      <c r="V105" s="358"/>
      <c r="W105" s="359"/>
      <c r="X105" s="339" t="s">
        <v>487</v>
      </c>
      <c r="Y105" s="330"/>
      <c r="Z105" s="330"/>
      <c r="AA105" s="330"/>
      <c r="AB105" s="330"/>
      <c r="AC105" s="330"/>
      <c r="AD105" s="330"/>
      <c r="AE105" s="330"/>
      <c r="AF105" s="330"/>
      <c r="AG105" s="330"/>
      <c r="AH105" s="138" t="s">
        <v>235</v>
      </c>
      <c r="AI105" s="166"/>
      <c r="AK105" s="385"/>
      <c r="AL105" s="385"/>
      <c r="AM105" s="385"/>
      <c r="AN105" s="385"/>
      <c r="AO105" s="385"/>
      <c r="AP105" s="385"/>
      <c r="AQ105" s="385"/>
      <c r="AR105" s="385"/>
      <c r="AS105" s="385"/>
      <c r="AT105" s="385"/>
      <c r="AU105" s="357"/>
      <c r="AV105" s="358"/>
      <c r="AW105" s="358"/>
      <c r="AX105" s="358"/>
      <c r="AY105" s="358"/>
      <c r="AZ105" s="358"/>
      <c r="BA105" s="358"/>
      <c r="BB105" s="358"/>
      <c r="BC105" s="358"/>
      <c r="BD105" s="359"/>
      <c r="BE105" s="339" t="s">
        <v>487</v>
      </c>
      <c r="BF105" s="330"/>
      <c r="BG105" s="330"/>
      <c r="BH105" s="330"/>
      <c r="BI105" s="330"/>
      <c r="BJ105" s="330"/>
      <c r="BK105" s="330"/>
      <c r="BL105" s="330"/>
      <c r="BM105" s="330"/>
      <c r="BN105" s="330"/>
      <c r="BO105" s="138" t="s">
        <v>235</v>
      </c>
      <c r="BP105" s="166"/>
      <c r="BR105" s="386"/>
      <c r="BS105" s="386"/>
      <c r="BT105" s="386"/>
      <c r="BU105" s="386"/>
      <c r="BV105" s="386"/>
      <c r="BW105" s="386"/>
      <c r="BX105" s="386"/>
      <c r="BY105" s="386"/>
      <c r="BZ105" s="386"/>
      <c r="CA105" s="386"/>
      <c r="CB105" s="357"/>
      <c r="CC105" s="358"/>
      <c r="CD105" s="358"/>
      <c r="CE105" s="358"/>
      <c r="CF105" s="358"/>
      <c r="CG105" s="358"/>
      <c r="CH105" s="358"/>
      <c r="CI105" s="358"/>
      <c r="CJ105" s="358"/>
      <c r="CK105" s="359"/>
      <c r="CL105" s="339" t="s">
        <v>487</v>
      </c>
      <c r="CM105" s="330"/>
      <c r="CN105" s="330"/>
      <c r="CO105" s="330"/>
      <c r="CP105" s="330"/>
      <c r="CQ105" s="330"/>
      <c r="CR105" s="330"/>
      <c r="CS105" s="330"/>
      <c r="CT105" s="330"/>
      <c r="CU105" s="330"/>
      <c r="CV105" s="138" t="s">
        <v>235</v>
      </c>
    </row>
    <row r="106" spans="2:100" ht="11.25" customHeight="1">
      <c r="B106" s="133">
        <v>28</v>
      </c>
      <c r="D106" s="384"/>
      <c r="E106" s="384"/>
      <c r="F106" s="384"/>
      <c r="G106" s="384"/>
      <c r="H106" s="384"/>
      <c r="I106" s="384"/>
      <c r="J106" s="384"/>
      <c r="K106" s="384"/>
      <c r="L106" s="384"/>
      <c r="M106" s="384"/>
      <c r="N106" s="360"/>
      <c r="O106" s="361"/>
      <c r="P106" s="361"/>
      <c r="Q106" s="361"/>
      <c r="R106" s="361"/>
      <c r="S106" s="361"/>
      <c r="T106" s="361"/>
      <c r="U106" s="361"/>
      <c r="V106" s="361"/>
      <c r="W106" s="362"/>
      <c r="X106" s="232" t="s">
        <v>444</v>
      </c>
      <c r="Y106" s="227"/>
      <c r="Z106" s="227"/>
      <c r="AA106" s="227"/>
      <c r="AB106" s="227"/>
      <c r="AC106" s="227"/>
      <c r="AD106" s="227"/>
      <c r="AE106" s="227"/>
      <c r="AF106" s="227"/>
      <c r="AG106" s="227"/>
      <c r="AH106" s="138" t="s">
        <v>235</v>
      </c>
      <c r="AI106" s="166"/>
      <c r="AK106" s="385"/>
      <c r="AL106" s="385"/>
      <c r="AM106" s="385"/>
      <c r="AN106" s="385"/>
      <c r="AO106" s="385"/>
      <c r="AP106" s="385"/>
      <c r="AQ106" s="385"/>
      <c r="AR106" s="385"/>
      <c r="AS106" s="385"/>
      <c r="AT106" s="385"/>
      <c r="AU106" s="360"/>
      <c r="AV106" s="361"/>
      <c r="AW106" s="361"/>
      <c r="AX106" s="361"/>
      <c r="AY106" s="361"/>
      <c r="AZ106" s="361"/>
      <c r="BA106" s="361"/>
      <c r="BB106" s="361"/>
      <c r="BC106" s="361"/>
      <c r="BD106" s="362"/>
      <c r="BE106" s="232" t="s">
        <v>444</v>
      </c>
      <c r="BF106" s="227"/>
      <c r="BG106" s="227"/>
      <c r="BH106" s="227"/>
      <c r="BI106" s="227"/>
      <c r="BJ106" s="227"/>
      <c r="BK106" s="227"/>
      <c r="BL106" s="227"/>
      <c r="BM106" s="227"/>
      <c r="BN106" s="227"/>
      <c r="BO106" s="138" t="s">
        <v>235</v>
      </c>
      <c r="BP106" s="166"/>
      <c r="BR106" s="386"/>
      <c r="BS106" s="386"/>
      <c r="BT106" s="386"/>
      <c r="BU106" s="386"/>
      <c r="BV106" s="386"/>
      <c r="BW106" s="386"/>
      <c r="BX106" s="386"/>
      <c r="BY106" s="386"/>
      <c r="BZ106" s="386"/>
      <c r="CA106" s="386"/>
      <c r="CB106" s="360"/>
      <c r="CC106" s="361"/>
      <c r="CD106" s="361"/>
      <c r="CE106" s="361"/>
      <c r="CF106" s="361"/>
      <c r="CG106" s="361"/>
      <c r="CH106" s="361"/>
      <c r="CI106" s="361"/>
      <c r="CJ106" s="361"/>
      <c r="CK106" s="362"/>
      <c r="CL106" s="232" t="s">
        <v>444</v>
      </c>
      <c r="CM106" s="227"/>
      <c r="CN106" s="227"/>
      <c r="CO106" s="227"/>
      <c r="CP106" s="227"/>
      <c r="CQ106" s="227"/>
      <c r="CR106" s="227"/>
      <c r="CS106" s="227"/>
      <c r="CT106" s="227"/>
      <c r="CU106" s="227"/>
      <c r="CV106" s="138" t="s">
        <v>235</v>
      </c>
    </row>
    <row r="107" spans="2:100" ht="11.25" customHeight="1">
      <c r="B107" s="133">
        <v>29</v>
      </c>
      <c r="D107" s="384"/>
      <c r="E107" s="384"/>
      <c r="F107" s="384"/>
      <c r="G107" s="384"/>
      <c r="H107" s="384"/>
      <c r="I107" s="384"/>
      <c r="J107" s="384"/>
      <c r="K107" s="384"/>
      <c r="L107" s="384"/>
      <c r="M107" s="384"/>
      <c r="N107" s="333" t="s">
        <v>442</v>
      </c>
      <c r="O107" s="334"/>
      <c r="P107" s="334"/>
      <c r="Q107" s="334"/>
      <c r="R107" s="334"/>
      <c r="S107" s="334"/>
      <c r="T107" s="334"/>
      <c r="U107" s="334"/>
      <c r="V107" s="334"/>
      <c r="W107" s="363"/>
      <c r="X107" s="335" t="s">
        <v>448</v>
      </c>
      <c r="Y107" s="336"/>
      <c r="Z107" s="336"/>
      <c r="AA107" s="336"/>
      <c r="AB107" s="336"/>
      <c r="AC107" s="336"/>
      <c r="AD107" s="336"/>
      <c r="AE107" s="336"/>
      <c r="AF107" s="336"/>
      <c r="AG107" s="336"/>
      <c r="AH107" s="138" t="s">
        <v>235</v>
      </c>
      <c r="AI107" s="166"/>
      <c r="AK107" s="385"/>
      <c r="AL107" s="385"/>
      <c r="AM107" s="385"/>
      <c r="AN107" s="385"/>
      <c r="AO107" s="385"/>
      <c r="AP107" s="385"/>
      <c r="AQ107" s="385"/>
      <c r="AR107" s="385"/>
      <c r="AS107" s="385"/>
      <c r="AT107" s="385"/>
      <c r="AU107" s="333" t="s">
        <v>442</v>
      </c>
      <c r="AV107" s="334"/>
      <c r="AW107" s="334"/>
      <c r="AX107" s="334"/>
      <c r="AY107" s="334"/>
      <c r="AZ107" s="334"/>
      <c r="BA107" s="334"/>
      <c r="BB107" s="334"/>
      <c r="BC107" s="334"/>
      <c r="BD107" s="363"/>
      <c r="BE107" s="335" t="s">
        <v>448</v>
      </c>
      <c r="BF107" s="336"/>
      <c r="BG107" s="336"/>
      <c r="BH107" s="336"/>
      <c r="BI107" s="336"/>
      <c r="BJ107" s="336"/>
      <c r="BK107" s="336"/>
      <c r="BL107" s="336"/>
      <c r="BM107" s="336"/>
      <c r="BN107" s="336"/>
      <c r="BO107" s="138" t="s">
        <v>234</v>
      </c>
      <c r="BP107" s="166"/>
      <c r="BR107" s="386"/>
      <c r="BS107" s="386"/>
      <c r="BT107" s="386"/>
      <c r="BU107" s="386"/>
      <c r="BV107" s="386"/>
      <c r="BW107" s="386"/>
      <c r="BX107" s="386"/>
      <c r="BY107" s="386"/>
      <c r="BZ107" s="386"/>
      <c r="CA107" s="386"/>
      <c r="CB107" s="333" t="s">
        <v>442</v>
      </c>
      <c r="CC107" s="334"/>
      <c r="CD107" s="334"/>
      <c r="CE107" s="334"/>
      <c r="CF107" s="334"/>
      <c r="CG107" s="334"/>
      <c r="CH107" s="334"/>
      <c r="CI107" s="334"/>
      <c r="CJ107" s="334"/>
      <c r="CK107" s="363"/>
      <c r="CL107" s="335" t="s">
        <v>448</v>
      </c>
      <c r="CM107" s="336"/>
      <c r="CN107" s="336"/>
      <c r="CO107" s="336"/>
      <c r="CP107" s="336"/>
      <c r="CQ107" s="336"/>
      <c r="CR107" s="336"/>
      <c r="CS107" s="336"/>
      <c r="CT107" s="336"/>
      <c r="CU107" s="336"/>
      <c r="CV107" s="138" t="s">
        <v>234</v>
      </c>
    </row>
    <row r="108" spans="2:100" ht="11.25" customHeight="1">
      <c r="B108" s="133">
        <v>30</v>
      </c>
      <c r="D108" s="384"/>
      <c r="E108" s="384"/>
      <c r="F108" s="384"/>
      <c r="G108" s="384"/>
      <c r="H108" s="384"/>
      <c r="I108" s="384"/>
      <c r="J108" s="384"/>
      <c r="K108" s="384"/>
      <c r="L108" s="384"/>
      <c r="M108" s="384"/>
      <c r="N108" s="364"/>
      <c r="O108" s="365"/>
      <c r="P108" s="365"/>
      <c r="Q108" s="365"/>
      <c r="R108" s="365"/>
      <c r="S108" s="365"/>
      <c r="T108" s="365"/>
      <c r="U108" s="365"/>
      <c r="V108" s="365"/>
      <c r="W108" s="366"/>
      <c r="X108" s="331" t="s">
        <v>440</v>
      </c>
      <c r="Y108" s="332"/>
      <c r="Z108" s="332"/>
      <c r="AA108" s="332"/>
      <c r="AB108" s="332"/>
      <c r="AC108" s="332"/>
      <c r="AD108" s="332"/>
      <c r="AE108" s="332"/>
      <c r="AF108" s="332"/>
      <c r="AG108" s="332"/>
      <c r="AH108" s="138" t="s">
        <v>235</v>
      </c>
      <c r="AI108" s="166"/>
      <c r="AK108" s="385"/>
      <c r="AL108" s="385"/>
      <c r="AM108" s="385"/>
      <c r="AN108" s="385"/>
      <c r="AO108" s="385"/>
      <c r="AP108" s="385"/>
      <c r="AQ108" s="385"/>
      <c r="AR108" s="385"/>
      <c r="AS108" s="385"/>
      <c r="AT108" s="385"/>
      <c r="AU108" s="364"/>
      <c r="AV108" s="365"/>
      <c r="AW108" s="365"/>
      <c r="AX108" s="365"/>
      <c r="AY108" s="365"/>
      <c r="AZ108" s="365"/>
      <c r="BA108" s="365"/>
      <c r="BB108" s="365"/>
      <c r="BC108" s="365"/>
      <c r="BD108" s="366"/>
      <c r="BE108" s="331" t="s">
        <v>440</v>
      </c>
      <c r="BF108" s="332"/>
      <c r="BG108" s="332"/>
      <c r="BH108" s="332"/>
      <c r="BI108" s="332"/>
      <c r="BJ108" s="332"/>
      <c r="BK108" s="332"/>
      <c r="BL108" s="332"/>
      <c r="BM108" s="332"/>
      <c r="BN108" s="332"/>
      <c r="BO108" s="138" t="s">
        <v>234</v>
      </c>
      <c r="BP108" s="166"/>
      <c r="BR108" s="386"/>
      <c r="BS108" s="386"/>
      <c r="BT108" s="386"/>
      <c r="BU108" s="386"/>
      <c r="BV108" s="386"/>
      <c r="BW108" s="386"/>
      <c r="BX108" s="386"/>
      <c r="BY108" s="386"/>
      <c r="BZ108" s="386"/>
      <c r="CA108" s="386"/>
      <c r="CB108" s="364"/>
      <c r="CC108" s="365"/>
      <c r="CD108" s="365"/>
      <c r="CE108" s="365"/>
      <c r="CF108" s="365"/>
      <c r="CG108" s="365"/>
      <c r="CH108" s="365"/>
      <c r="CI108" s="365"/>
      <c r="CJ108" s="365"/>
      <c r="CK108" s="366"/>
      <c r="CL108" s="331" t="s">
        <v>440</v>
      </c>
      <c r="CM108" s="332"/>
      <c r="CN108" s="332"/>
      <c r="CO108" s="332"/>
      <c r="CP108" s="332"/>
      <c r="CQ108" s="332"/>
      <c r="CR108" s="332"/>
      <c r="CS108" s="332"/>
      <c r="CT108" s="332"/>
      <c r="CU108" s="332"/>
      <c r="CV108" s="138" t="s">
        <v>234</v>
      </c>
    </row>
    <row r="109" spans="2:100" ht="11.25" customHeight="1">
      <c r="B109" s="133">
        <v>31</v>
      </c>
      <c r="D109" s="384"/>
      <c r="E109" s="384"/>
      <c r="F109" s="384"/>
      <c r="G109" s="384"/>
      <c r="H109" s="384"/>
      <c r="I109" s="384"/>
      <c r="J109" s="384"/>
      <c r="K109" s="384"/>
      <c r="L109" s="384"/>
      <c r="M109" s="384"/>
      <c r="N109" s="364"/>
      <c r="O109" s="365"/>
      <c r="P109" s="365"/>
      <c r="Q109" s="365"/>
      <c r="R109" s="365"/>
      <c r="S109" s="365"/>
      <c r="T109" s="365"/>
      <c r="U109" s="365"/>
      <c r="V109" s="365"/>
      <c r="W109" s="366"/>
      <c r="X109" s="333" t="s">
        <v>442</v>
      </c>
      <c r="Y109" s="334"/>
      <c r="Z109" s="334"/>
      <c r="AA109" s="334"/>
      <c r="AB109" s="334"/>
      <c r="AC109" s="334"/>
      <c r="AD109" s="334"/>
      <c r="AE109" s="334"/>
      <c r="AF109" s="334"/>
      <c r="AG109" s="334"/>
      <c r="AH109" s="138" t="s">
        <v>234</v>
      </c>
      <c r="AI109" s="166"/>
      <c r="AK109" s="385"/>
      <c r="AL109" s="385"/>
      <c r="AM109" s="385"/>
      <c r="AN109" s="385"/>
      <c r="AO109" s="385"/>
      <c r="AP109" s="385"/>
      <c r="AQ109" s="385"/>
      <c r="AR109" s="385"/>
      <c r="AS109" s="385"/>
      <c r="AT109" s="385"/>
      <c r="AU109" s="364"/>
      <c r="AV109" s="365"/>
      <c r="AW109" s="365"/>
      <c r="AX109" s="365"/>
      <c r="AY109" s="365"/>
      <c r="AZ109" s="365"/>
      <c r="BA109" s="365"/>
      <c r="BB109" s="365"/>
      <c r="BC109" s="365"/>
      <c r="BD109" s="366"/>
      <c r="BE109" s="333" t="s">
        <v>442</v>
      </c>
      <c r="BF109" s="334"/>
      <c r="BG109" s="334"/>
      <c r="BH109" s="334"/>
      <c r="BI109" s="334"/>
      <c r="BJ109" s="334"/>
      <c r="BK109" s="334"/>
      <c r="BL109" s="334"/>
      <c r="BM109" s="334"/>
      <c r="BN109" s="334"/>
      <c r="BO109" s="138" t="s">
        <v>234</v>
      </c>
      <c r="BP109" s="166"/>
      <c r="BR109" s="386"/>
      <c r="BS109" s="386"/>
      <c r="BT109" s="386"/>
      <c r="BU109" s="386"/>
      <c r="BV109" s="386"/>
      <c r="BW109" s="386"/>
      <c r="BX109" s="386"/>
      <c r="BY109" s="386"/>
      <c r="BZ109" s="386"/>
      <c r="CA109" s="386"/>
      <c r="CB109" s="364"/>
      <c r="CC109" s="365"/>
      <c r="CD109" s="365"/>
      <c r="CE109" s="365"/>
      <c r="CF109" s="365"/>
      <c r="CG109" s="365"/>
      <c r="CH109" s="365"/>
      <c r="CI109" s="365"/>
      <c r="CJ109" s="365"/>
      <c r="CK109" s="366"/>
      <c r="CL109" s="333" t="s">
        <v>442</v>
      </c>
      <c r="CM109" s="334"/>
      <c r="CN109" s="334"/>
      <c r="CO109" s="334"/>
      <c r="CP109" s="334"/>
      <c r="CQ109" s="334"/>
      <c r="CR109" s="334"/>
      <c r="CS109" s="334"/>
      <c r="CT109" s="334"/>
      <c r="CU109" s="334"/>
      <c r="CV109" s="138" t="s">
        <v>234</v>
      </c>
    </row>
    <row r="110" spans="2:100" ht="11.25" customHeight="1">
      <c r="B110" s="133">
        <v>32</v>
      </c>
      <c r="D110" s="384"/>
      <c r="E110" s="384"/>
      <c r="F110" s="384"/>
      <c r="G110" s="384"/>
      <c r="H110" s="384"/>
      <c r="I110" s="384"/>
      <c r="J110" s="384"/>
      <c r="K110" s="384"/>
      <c r="L110" s="384"/>
      <c r="M110" s="384"/>
      <c r="N110" s="364"/>
      <c r="O110" s="365"/>
      <c r="P110" s="365"/>
      <c r="Q110" s="365"/>
      <c r="R110" s="365"/>
      <c r="S110" s="365"/>
      <c r="T110" s="365"/>
      <c r="U110" s="365"/>
      <c r="V110" s="365"/>
      <c r="W110" s="366"/>
      <c r="X110" s="230" t="s">
        <v>443</v>
      </c>
      <c r="Y110" s="231"/>
      <c r="Z110" s="231"/>
      <c r="AA110" s="231"/>
      <c r="AB110" s="231"/>
      <c r="AC110" s="231"/>
      <c r="AD110" s="231"/>
      <c r="AE110" s="231"/>
      <c r="AF110" s="231"/>
      <c r="AG110" s="231"/>
      <c r="AH110" s="138" t="s">
        <v>235</v>
      </c>
      <c r="AI110" s="166"/>
      <c r="AK110" s="385"/>
      <c r="AL110" s="385"/>
      <c r="AM110" s="385"/>
      <c r="AN110" s="385"/>
      <c r="AO110" s="385"/>
      <c r="AP110" s="385"/>
      <c r="AQ110" s="385"/>
      <c r="AR110" s="385"/>
      <c r="AS110" s="385"/>
      <c r="AT110" s="385"/>
      <c r="AU110" s="364"/>
      <c r="AV110" s="365"/>
      <c r="AW110" s="365"/>
      <c r="AX110" s="365"/>
      <c r="AY110" s="365"/>
      <c r="AZ110" s="365"/>
      <c r="BA110" s="365"/>
      <c r="BB110" s="365"/>
      <c r="BC110" s="365"/>
      <c r="BD110" s="366"/>
      <c r="BE110" s="230" t="s">
        <v>443</v>
      </c>
      <c r="BF110" s="231"/>
      <c r="BG110" s="231"/>
      <c r="BH110" s="231"/>
      <c r="BI110" s="231"/>
      <c r="BJ110" s="231"/>
      <c r="BK110" s="231"/>
      <c r="BL110" s="231"/>
      <c r="BM110" s="231"/>
      <c r="BN110" s="231"/>
      <c r="BO110" s="138" t="s">
        <v>234</v>
      </c>
      <c r="BP110" s="166"/>
      <c r="BR110" s="386"/>
      <c r="BS110" s="386"/>
      <c r="BT110" s="386"/>
      <c r="BU110" s="386"/>
      <c r="BV110" s="386"/>
      <c r="BW110" s="386"/>
      <c r="BX110" s="386"/>
      <c r="BY110" s="386"/>
      <c r="BZ110" s="386"/>
      <c r="CA110" s="386"/>
      <c r="CB110" s="364"/>
      <c r="CC110" s="365"/>
      <c r="CD110" s="365"/>
      <c r="CE110" s="365"/>
      <c r="CF110" s="365"/>
      <c r="CG110" s="365"/>
      <c r="CH110" s="365"/>
      <c r="CI110" s="365"/>
      <c r="CJ110" s="365"/>
      <c r="CK110" s="366"/>
      <c r="CL110" s="230" t="s">
        <v>443</v>
      </c>
      <c r="CM110" s="231"/>
      <c r="CN110" s="231"/>
      <c r="CO110" s="231"/>
      <c r="CP110" s="231"/>
      <c r="CQ110" s="231"/>
      <c r="CR110" s="231"/>
      <c r="CS110" s="231"/>
      <c r="CT110" s="231"/>
      <c r="CU110" s="231"/>
      <c r="CV110" s="138" t="s">
        <v>234</v>
      </c>
    </row>
    <row r="111" spans="2:100" ht="11.25" customHeight="1">
      <c r="B111" s="133">
        <v>33</v>
      </c>
      <c r="D111" s="384"/>
      <c r="E111" s="384"/>
      <c r="F111" s="384"/>
      <c r="G111" s="384"/>
      <c r="H111" s="384"/>
      <c r="I111" s="384"/>
      <c r="J111" s="384"/>
      <c r="K111" s="384"/>
      <c r="L111" s="384"/>
      <c r="M111" s="384"/>
      <c r="N111" s="364"/>
      <c r="O111" s="365"/>
      <c r="P111" s="365"/>
      <c r="Q111" s="365"/>
      <c r="R111" s="365"/>
      <c r="S111" s="365"/>
      <c r="T111" s="365"/>
      <c r="U111" s="365"/>
      <c r="V111" s="365"/>
      <c r="W111" s="366"/>
      <c r="X111" s="339" t="s">
        <v>487</v>
      </c>
      <c r="Y111" s="330"/>
      <c r="Z111" s="330"/>
      <c r="AA111" s="330"/>
      <c r="AB111" s="330"/>
      <c r="AC111" s="330"/>
      <c r="AD111" s="330"/>
      <c r="AE111" s="330"/>
      <c r="AF111" s="330"/>
      <c r="AG111" s="330"/>
      <c r="AH111" s="138" t="s">
        <v>234</v>
      </c>
      <c r="AI111" s="166"/>
      <c r="AK111" s="385"/>
      <c r="AL111" s="385"/>
      <c r="AM111" s="385"/>
      <c r="AN111" s="385"/>
      <c r="AO111" s="385"/>
      <c r="AP111" s="385"/>
      <c r="AQ111" s="385"/>
      <c r="AR111" s="385"/>
      <c r="AS111" s="385"/>
      <c r="AT111" s="385"/>
      <c r="AU111" s="364"/>
      <c r="AV111" s="365"/>
      <c r="AW111" s="365"/>
      <c r="AX111" s="365"/>
      <c r="AY111" s="365"/>
      <c r="AZ111" s="365"/>
      <c r="BA111" s="365"/>
      <c r="BB111" s="365"/>
      <c r="BC111" s="365"/>
      <c r="BD111" s="366"/>
      <c r="BE111" s="339" t="s">
        <v>487</v>
      </c>
      <c r="BF111" s="330"/>
      <c r="BG111" s="330"/>
      <c r="BH111" s="330"/>
      <c r="BI111" s="330"/>
      <c r="BJ111" s="330"/>
      <c r="BK111" s="330"/>
      <c r="BL111" s="330"/>
      <c r="BM111" s="330"/>
      <c r="BN111" s="330"/>
      <c r="BO111" s="138" t="s">
        <v>234</v>
      </c>
      <c r="BP111" s="166"/>
      <c r="BR111" s="386"/>
      <c r="BS111" s="386"/>
      <c r="BT111" s="386"/>
      <c r="BU111" s="386"/>
      <c r="BV111" s="386"/>
      <c r="BW111" s="386"/>
      <c r="BX111" s="386"/>
      <c r="BY111" s="386"/>
      <c r="BZ111" s="386"/>
      <c r="CA111" s="386"/>
      <c r="CB111" s="364"/>
      <c r="CC111" s="365"/>
      <c r="CD111" s="365"/>
      <c r="CE111" s="365"/>
      <c r="CF111" s="365"/>
      <c r="CG111" s="365"/>
      <c r="CH111" s="365"/>
      <c r="CI111" s="365"/>
      <c r="CJ111" s="365"/>
      <c r="CK111" s="366"/>
      <c r="CL111" s="339" t="s">
        <v>487</v>
      </c>
      <c r="CM111" s="330"/>
      <c r="CN111" s="330"/>
      <c r="CO111" s="330"/>
      <c r="CP111" s="330"/>
      <c r="CQ111" s="330"/>
      <c r="CR111" s="330"/>
      <c r="CS111" s="330"/>
      <c r="CT111" s="330"/>
      <c r="CU111" s="330"/>
      <c r="CV111" s="138" t="s">
        <v>234</v>
      </c>
    </row>
    <row r="112" spans="2:100" ht="11.25" customHeight="1">
      <c r="B112" s="133">
        <v>34</v>
      </c>
      <c r="D112" s="384"/>
      <c r="E112" s="384"/>
      <c r="F112" s="384"/>
      <c r="G112" s="384"/>
      <c r="H112" s="384"/>
      <c r="I112" s="384"/>
      <c r="J112" s="384"/>
      <c r="K112" s="384"/>
      <c r="L112" s="384"/>
      <c r="M112" s="384"/>
      <c r="N112" s="367"/>
      <c r="O112" s="368"/>
      <c r="P112" s="368"/>
      <c r="Q112" s="368"/>
      <c r="R112" s="368"/>
      <c r="S112" s="368"/>
      <c r="T112" s="368"/>
      <c r="U112" s="368"/>
      <c r="V112" s="368"/>
      <c r="W112" s="369"/>
      <c r="X112" s="232" t="s">
        <v>444</v>
      </c>
      <c r="Y112" s="227"/>
      <c r="Z112" s="227"/>
      <c r="AA112" s="227"/>
      <c r="AB112" s="227"/>
      <c r="AC112" s="227"/>
      <c r="AD112" s="227"/>
      <c r="AE112" s="227"/>
      <c r="AF112" s="227"/>
      <c r="AG112" s="227"/>
      <c r="AH112" s="138" t="s">
        <v>234</v>
      </c>
      <c r="AI112" s="166"/>
      <c r="AK112" s="385"/>
      <c r="AL112" s="385"/>
      <c r="AM112" s="385"/>
      <c r="AN112" s="385"/>
      <c r="AO112" s="385"/>
      <c r="AP112" s="385"/>
      <c r="AQ112" s="385"/>
      <c r="AR112" s="385"/>
      <c r="AS112" s="385"/>
      <c r="AT112" s="385"/>
      <c r="AU112" s="367"/>
      <c r="AV112" s="368"/>
      <c r="AW112" s="368"/>
      <c r="AX112" s="368"/>
      <c r="AY112" s="368"/>
      <c r="AZ112" s="368"/>
      <c r="BA112" s="368"/>
      <c r="BB112" s="368"/>
      <c r="BC112" s="368"/>
      <c r="BD112" s="369"/>
      <c r="BE112" s="232" t="s">
        <v>444</v>
      </c>
      <c r="BF112" s="227"/>
      <c r="BG112" s="227"/>
      <c r="BH112" s="227"/>
      <c r="BI112" s="227"/>
      <c r="BJ112" s="227"/>
      <c r="BK112" s="227"/>
      <c r="BL112" s="227"/>
      <c r="BM112" s="227"/>
      <c r="BN112" s="227"/>
      <c r="BO112" s="138" t="s">
        <v>234</v>
      </c>
      <c r="BP112" s="166"/>
      <c r="BR112" s="386"/>
      <c r="BS112" s="386"/>
      <c r="BT112" s="386"/>
      <c r="BU112" s="386"/>
      <c r="BV112" s="386"/>
      <c r="BW112" s="386"/>
      <c r="BX112" s="386"/>
      <c r="BY112" s="386"/>
      <c r="BZ112" s="386"/>
      <c r="CA112" s="386"/>
      <c r="CB112" s="367"/>
      <c r="CC112" s="368"/>
      <c r="CD112" s="368"/>
      <c r="CE112" s="368"/>
      <c r="CF112" s="368"/>
      <c r="CG112" s="368"/>
      <c r="CH112" s="368"/>
      <c r="CI112" s="368"/>
      <c r="CJ112" s="368"/>
      <c r="CK112" s="369"/>
      <c r="CL112" s="232" t="s">
        <v>444</v>
      </c>
      <c r="CM112" s="227"/>
      <c r="CN112" s="227"/>
      <c r="CO112" s="227"/>
      <c r="CP112" s="227"/>
      <c r="CQ112" s="227"/>
      <c r="CR112" s="227"/>
      <c r="CS112" s="227"/>
      <c r="CT112" s="227"/>
      <c r="CU112" s="227"/>
      <c r="CV112" s="138" t="s">
        <v>234</v>
      </c>
    </row>
    <row r="113" spans="2:100" ht="11.25" customHeight="1">
      <c r="B113" s="133">
        <v>35</v>
      </c>
      <c r="D113" s="384"/>
      <c r="E113" s="384"/>
      <c r="F113" s="384"/>
      <c r="G113" s="384"/>
      <c r="H113" s="384"/>
      <c r="I113" s="384"/>
      <c r="J113" s="384"/>
      <c r="K113" s="384"/>
      <c r="L113" s="384"/>
      <c r="M113" s="384"/>
      <c r="N113" s="270" t="s">
        <v>456</v>
      </c>
      <c r="O113" s="271"/>
      <c r="P113" s="271"/>
      <c r="Q113" s="271"/>
      <c r="R113" s="271"/>
      <c r="S113" s="271"/>
      <c r="T113" s="271"/>
      <c r="U113" s="271"/>
      <c r="V113" s="271"/>
      <c r="W113" s="272"/>
      <c r="X113" s="335" t="s">
        <v>448</v>
      </c>
      <c r="Y113" s="336"/>
      <c r="Z113" s="336"/>
      <c r="AA113" s="336"/>
      <c r="AB113" s="336"/>
      <c r="AC113" s="336"/>
      <c r="AD113" s="336"/>
      <c r="AE113" s="336"/>
      <c r="AF113" s="336"/>
      <c r="AG113" s="336"/>
      <c r="AH113" s="138" t="s">
        <v>234</v>
      </c>
      <c r="AI113" s="166"/>
      <c r="AK113" s="385"/>
      <c r="AL113" s="385"/>
      <c r="AM113" s="385"/>
      <c r="AN113" s="385"/>
      <c r="AO113" s="385"/>
      <c r="AP113" s="385"/>
      <c r="AQ113" s="385"/>
      <c r="AR113" s="385"/>
      <c r="AS113" s="385"/>
      <c r="AT113" s="385"/>
      <c r="AU113" s="270" t="s">
        <v>456</v>
      </c>
      <c r="AV113" s="271"/>
      <c r="AW113" s="271"/>
      <c r="AX113" s="271"/>
      <c r="AY113" s="271"/>
      <c r="AZ113" s="271"/>
      <c r="BA113" s="271"/>
      <c r="BB113" s="271"/>
      <c r="BC113" s="271"/>
      <c r="BD113" s="272"/>
      <c r="BE113" s="335" t="s">
        <v>448</v>
      </c>
      <c r="BF113" s="336"/>
      <c r="BG113" s="336"/>
      <c r="BH113" s="336"/>
      <c r="BI113" s="336"/>
      <c r="BJ113" s="336"/>
      <c r="BK113" s="336"/>
      <c r="BL113" s="336"/>
      <c r="BM113" s="336"/>
      <c r="BN113" s="336"/>
      <c r="BO113" s="138" t="s">
        <v>235</v>
      </c>
      <c r="BP113" s="166"/>
      <c r="BR113" s="386"/>
      <c r="BS113" s="386"/>
      <c r="BT113" s="386"/>
      <c r="BU113" s="386"/>
      <c r="BV113" s="386"/>
      <c r="BW113" s="386"/>
      <c r="BX113" s="386"/>
      <c r="BY113" s="386"/>
      <c r="BZ113" s="386"/>
      <c r="CA113" s="386"/>
      <c r="CB113" s="270" t="s">
        <v>456</v>
      </c>
      <c r="CC113" s="271"/>
      <c r="CD113" s="271"/>
      <c r="CE113" s="271"/>
      <c r="CF113" s="271"/>
      <c r="CG113" s="271"/>
      <c r="CH113" s="271"/>
      <c r="CI113" s="271"/>
      <c r="CJ113" s="271"/>
      <c r="CK113" s="272"/>
      <c r="CL113" s="335" t="s">
        <v>448</v>
      </c>
      <c r="CM113" s="336"/>
      <c r="CN113" s="336"/>
      <c r="CO113" s="336"/>
      <c r="CP113" s="336"/>
      <c r="CQ113" s="336"/>
      <c r="CR113" s="336"/>
      <c r="CS113" s="336"/>
      <c r="CT113" s="336"/>
      <c r="CU113" s="336"/>
      <c r="CV113" s="138" t="s">
        <v>235</v>
      </c>
    </row>
    <row r="114" spans="2:100" ht="11.25" customHeight="1">
      <c r="B114" s="133">
        <v>36</v>
      </c>
      <c r="D114" s="384"/>
      <c r="E114" s="384"/>
      <c r="F114" s="384"/>
      <c r="G114" s="384"/>
      <c r="H114" s="384"/>
      <c r="I114" s="384"/>
      <c r="J114" s="384"/>
      <c r="K114" s="384"/>
      <c r="L114" s="384"/>
      <c r="M114" s="384"/>
      <c r="N114" s="273"/>
      <c r="O114" s="274"/>
      <c r="P114" s="274"/>
      <c r="Q114" s="274"/>
      <c r="R114" s="274"/>
      <c r="S114" s="274"/>
      <c r="T114" s="274"/>
      <c r="U114" s="274"/>
      <c r="V114" s="274"/>
      <c r="W114" s="275"/>
      <c r="X114" s="331" t="s">
        <v>440</v>
      </c>
      <c r="Y114" s="332"/>
      <c r="Z114" s="332"/>
      <c r="AA114" s="332"/>
      <c r="AB114" s="332"/>
      <c r="AC114" s="332"/>
      <c r="AD114" s="332"/>
      <c r="AE114" s="332"/>
      <c r="AF114" s="332"/>
      <c r="AG114" s="332"/>
      <c r="AH114" s="138" t="s">
        <v>234</v>
      </c>
      <c r="AI114" s="166"/>
      <c r="AK114" s="385"/>
      <c r="AL114" s="385"/>
      <c r="AM114" s="385"/>
      <c r="AN114" s="385"/>
      <c r="AO114" s="385"/>
      <c r="AP114" s="385"/>
      <c r="AQ114" s="385"/>
      <c r="AR114" s="385"/>
      <c r="AS114" s="385"/>
      <c r="AT114" s="385"/>
      <c r="AU114" s="273"/>
      <c r="AV114" s="274"/>
      <c r="AW114" s="274"/>
      <c r="AX114" s="274"/>
      <c r="AY114" s="274"/>
      <c r="AZ114" s="274"/>
      <c r="BA114" s="274"/>
      <c r="BB114" s="274"/>
      <c r="BC114" s="274"/>
      <c r="BD114" s="275"/>
      <c r="BE114" s="331" t="s">
        <v>440</v>
      </c>
      <c r="BF114" s="332"/>
      <c r="BG114" s="332"/>
      <c r="BH114" s="332"/>
      <c r="BI114" s="332"/>
      <c r="BJ114" s="332"/>
      <c r="BK114" s="332"/>
      <c r="BL114" s="332"/>
      <c r="BM114" s="332"/>
      <c r="BN114" s="332"/>
      <c r="BO114" s="138" t="s">
        <v>235</v>
      </c>
      <c r="BP114" s="166"/>
      <c r="BR114" s="386"/>
      <c r="BS114" s="386"/>
      <c r="BT114" s="386"/>
      <c r="BU114" s="386"/>
      <c r="BV114" s="386"/>
      <c r="BW114" s="386"/>
      <c r="BX114" s="386"/>
      <c r="BY114" s="386"/>
      <c r="BZ114" s="386"/>
      <c r="CA114" s="386"/>
      <c r="CB114" s="273"/>
      <c r="CC114" s="274"/>
      <c r="CD114" s="274"/>
      <c r="CE114" s="274"/>
      <c r="CF114" s="274"/>
      <c r="CG114" s="274"/>
      <c r="CH114" s="274"/>
      <c r="CI114" s="274"/>
      <c r="CJ114" s="274"/>
      <c r="CK114" s="275"/>
      <c r="CL114" s="331" t="s">
        <v>440</v>
      </c>
      <c r="CM114" s="332"/>
      <c r="CN114" s="332"/>
      <c r="CO114" s="332"/>
      <c r="CP114" s="332"/>
      <c r="CQ114" s="332"/>
      <c r="CR114" s="332"/>
      <c r="CS114" s="332"/>
      <c r="CT114" s="332"/>
      <c r="CU114" s="332"/>
      <c r="CV114" s="138" t="s">
        <v>235</v>
      </c>
    </row>
    <row r="115" spans="2:100" ht="11.25" customHeight="1">
      <c r="B115" s="133">
        <v>37</v>
      </c>
      <c r="D115" s="384"/>
      <c r="E115" s="384"/>
      <c r="F115" s="384"/>
      <c r="G115" s="384"/>
      <c r="H115" s="384"/>
      <c r="I115" s="384"/>
      <c r="J115" s="384"/>
      <c r="K115" s="384"/>
      <c r="L115" s="384"/>
      <c r="M115" s="384"/>
      <c r="N115" s="273"/>
      <c r="O115" s="274"/>
      <c r="P115" s="274"/>
      <c r="Q115" s="274"/>
      <c r="R115" s="274"/>
      <c r="S115" s="274"/>
      <c r="T115" s="274"/>
      <c r="U115" s="274"/>
      <c r="V115" s="274"/>
      <c r="W115" s="275"/>
      <c r="X115" s="333" t="s">
        <v>442</v>
      </c>
      <c r="Y115" s="334"/>
      <c r="Z115" s="334"/>
      <c r="AA115" s="334"/>
      <c r="AB115" s="334"/>
      <c r="AC115" s="334"/>
      <c r="AD115" s="334"/>
      <c r="AE115" s="334"/>
      <c r="AF115" s="334"/>
      <c r="AG115" s="334"/>
      <c r="AH115" s="138" t="s">
        <v>234</v>
      </c>
      <c r="AI115" s="166"/>
      <c r="AK115" s="385"/>
      <c r="AL115" s="385"/>
      <c r="AM115" s="385"/>
      <c r="AN115" s="385"/>
      <c r="AO115" s="385"/>
      <c r="AP115" s="385"/>
      <c r="AQ115" s="385"/>
      <c r="AR115" s="385"/>
      <c r="AS115" s="385"/>
      <c r="AT115" s="385"/>
      <c r="AU115" s="273"/>
      <c r="AV115" s="274"/>
      <c r="AW115" s="274"/>
      <c r="AX115" s="274"/>
      <c r="AY115" s="274"/>
      <c r="AZ115" s="274"/>
      <c r="BA115" s="274"/>
      <c r="BB115" s="274"/>
      <c r="BC115" s="274"/>
      <c r="BD115" s="275"/>
      <c r="BE115" s="333" t="s">
        <v>442</v>
      </c>
      <c r="BF115" s="334"/>
      <c r="BG115" s="334"/>
      <c r="BH115" s="334"/>
      <c r="BI115" s="334"/>
      <c r="BJ115" s="334"/>
      <c r="BK115" s="334"/>
      <c r="BL115" s="334"/>
      <c r="BM115" s="334"/>
      <c r="BN115" s="334"/>
      <c r="BO115" s="138" t="s">
        <v>235</v>
      </c>
      <c r="BP115" s="166"/>
      <c r="BR115" s="386"/>
      <c r="BS115" s="386"/>
      <c r="BT115" s="386"/>
      <c r="BU115" s="386"/>
      <c r="BV115" s="386"/>
      <c r="BW115" s="386"/>
      <c r="BX115" s="386"/>
      <c r="BY115" s="386"/>
      <c r="BZ115" s="386"/>
      <c r="CA115" s="386"/>
      <c r="CB115" s="273"/>
      <c r="CC115" s="274"/>
      <c r="CD115" s="274"/>
      <c r="CE115" s="274"/>
      <c r="CF115" s="274"/>
      <c r="CG115" s="274"/>
      <c r="CH115" s="274"/>
      <c r="CI115" s="274"/>
      <c r="CJ115" s="274"/>
      <c r="CK115" s="275"/>
      <c r="CL115" s="333" t="s">
        <v>442</v>
      </c>
      <c r="CM115" s="334"/>
      <c r="CN115" s="334"/>
      <c r="CO115" s="334"/>
      <c r="CP115" s="334"/>
      <c r="CQ115" s="334"/>
      <c r="CR115" s="334"/>
      <c r="CS115" s="334"/>
      <c r="CT115" s="334"/>
      <c r="CU115" s="334"/>
      <c r="CV115" s="138" t="s">
        <v>235</v>
      </c>
    </row>
    <row r="116" spans="2:100" ht="11.25" customHeight="1">
      <c r="B116" s="133">
        <v>38</v>
      </c>
      <c r="D116" s="384"/>
      <c r="E116" s="384"/>
      <c r="F116" s="384"/>
      <c r="G116" s="384"/>
      <c r="H116" s="384"/>
      <c r="I116" s="384"/>
      <c r="J116" s="384"/>
      <c r="K116" s="384"/>
      <c r="L116" s="384"/>
      <c r="M116" s="384"/>
      <c r="N116" s="273"/>
      <c r="O116" s="274"/>
      <c r="P116" s="274"/>
      <c r="Q116" s="274"/>
      <c r="R116" s="274"/>
      <c r="S116" s="274"/>
      <c r="T116" s="274"/>
      <c r="U116" s="274"/>
      <c r="V116" s="274"/>
      <c r="W116" s="275"/>
      <c r="X116" s="230" t="s">
        <v>443</v>
      </c>
      <c r="Y116" s="231"/>
      <c r="Z116" s="231"/>
      <c r="AA116" s="231"/>
      <c r="AB116" s="231"/>
      <c r="AC116" s="231"/>
      <c r="AD116" s="231"/>
      <c r="AE116" s="231"/>
      <c r="AF116" s="231"/>
      <c r="AG116" s="231"/>
      <c r="AH116" s="138" t="s">
        <v>234</v>
      </c>
      <c r="AI116" s="166"/>
      <c r="AK116" s="385"/>
      <c r="AL116" s="385"/>
      <c r="AM116" s="385"/>
      <c r="AN116" s="385"/>
      <c r="AO116" s="385"/>
      <c r="AP116" s="385"/>
      <c r="AQ116" s="385"/>
      <c r="AR116" s="385"/>
      <c r="AS116" s="385"/>
      <c r="AT116" s="385"/>
      <c r="AU116" s="273"/>
      <c r="AV116" s="274"/>
      <c r="AW116" s="274"/>
      <c r="AX116" s="274"/>
      <c r="AY116" s="274"/>
      <c r="AZ116" s="274"/>
      <c r="BA116" s="274"/>
      <c r="BB116" s="274"/>
      <c r="BC116" s="274"/>
      <c r="BD116" s="275"/>
      <c r="BE116" s="230" t="s">
        <v>443</v>
      </c>
      <c r="BF116" s="231"/>
      <c r="BG116" s="231"/>
      <c r="BH116" s="231"/>
      <c r="BI116" s="231"/>
      <c r="BJ116" s="231"/>
      <c r="BK116" s="231"/>
      <c r="BL116" s="231"/>
      <c r="BM116" s="231"/>
      <c r="BN116" s="231"/>
      <c r="BO116" s="138" t="s">
        <v>234</v>
      </c>
      <c r="BP116" s="166"/>
      <c r="BR116" s="386"/>
      <c r="BS116" s="386"/>
      <c r="BT116" s="386"/>
      <c r="BU116" s="386"/>
      <c r="BV116" s="386"/>
      <c r="BW116" s="386"/>
      <c r="BX116" s="386"/>
      <c r="BY116" s="386"/>
      <c r="BZ116" s="386"/>
      <c r="CA116" s="386"/>
      <c r="CB116" s="273"/>
      <c r="CC116" s="274"/>
      <c r="CD116" s="274"/>
      <c r="CE116" s="274"/>
      <c r="CF116" s="274"/>
      <c r="CG116" s="274"/>
      <c r="CH116" s="274"/>
      <c r="CI116" s="274"/>
      <c r="CJ116" s="274"/>
      <c r="CK116" s="275"/>
      <c r="CL116" s="230" t="s">
        <v>443</v>
      </c>
      <c r="CM116" s="231"/>
      <c r="CN116" s="231"/>
      <c r="CO116" s="231"/>
      <c r="CP116" s="231"/>
      <c r="CQ116" s="231"/>
      <c r="CR116" s="231"/>
      <c r="CS116" s="231"/>
      <c r="CT116" s="231"/>
      <c r="CU116" s="231"/>
      <c r="CV116" s="138" t="s">
        <v>234</v>
      </c>
    </row>
    <row r="117" spans="2:100" ht="11.25" customHeight="1">
      <c r="B117" s="133">
        <v>39</v>
      </c>
      <c r="D117" s="384"/>
      <c r="E117" s="384"/>
      <c r="F117" s="384"/>
      <c r="G117" s="384"/>
      <c r="H117" s="384"/>
      <c r="I117" s="384"/>
      <c r="J117" s="384"/>
      <c r="K117" s="384"/>
      <c r="L117" s="384"/>
      <c r="M117" s="384"/>
      <c r="N117" s="273"/>
      <c r="O117" s="274"/>
      <c r="P117" s="274"/>
      <c r="Q117" s="274"/>
      <c r="R117" s="274"/>
      <c r="S117" s="274"/>
      <c r="T117" s="274"/>
      <c r="U117" s="274"/>
      <c r="V117" s="274"/>
      <c r="W117" s="275"/>
      <c r="X117" s="339" t="s">
        <v>487</v>
      </c>
      <c r="Y117" s="330"/>
      <c r="Z117" s="330"/>
      <c r="AA117" s="330"/>
      <c r="AB117" s="330"/>
      <c r="AC117" s="330"/>
      <c r="AD117" s="330"/>
      <c r="AE117" s="330"/>
      <c r="AF117" s="330"/>
      <c r="AG117" s="330"/>
      <c r="AH117" s="138" t="s">
        <v>234</v>
      </c>
      <c r="AI117" s="166"/>
      <c r="AK117" s="385"/>
      <c r="AL117" s="385"/>
      <c r="AM117" s="385"/>
      <c r="AN117" s="385"/>
      <c r="AO117" s="385"/>
      <c r="AP117" s="385"/>
      <c r="AQ117" s="385"/>
      <c r="AR117" s="385"/>
      <c r="AS117" s="385"/>
      <c r="AT117" s="385"/>
      <c r="AU117" s="273"/>
      <c r="AV117" s="274"/>
      <c r="AW117" s="274"/>
      <c r="AX117" s="274"/>
      <c r="AY117" s="274"/>
      <c r="AZ117" s="274"/>
      <c r="BA117" s="274"/>
      <c r="BB117" s="274"/>
      <c r="BC117" s="274"/>
      <c r="BD117" s="275"/>
      <c r="BE117" s="339" t="s">
        <v>487</v>
      </c>
      <c r="BF117" s="330"/>
      <c r="BG117" s="330"/>
      <c r="BH117" s="330"/>
      <c r="BI117" s="330"/>
      <c r="BJ117" s="330"/>
      <c r="BK117" s="330"/>
      <c r="BL117" s="330"/>
      <c r="BM117" s="330"/>
      <c r="BN117" s="330"/>
      <c r="BO117" s="138" t="s">
        <v>235</v>
      </c>
      <c r="BP117" s="166"/>
      <c r="BR117" s="386"/>
      <c r="BS117" s="386"/>
      <c r="BT117" s="386"/>
      <c r="BU117" s="386"/>
      <c r="BV117" s="386"/>
      <c r="BW117" s="386"/>
      <c r="BX117" s="386"/>
      <c r="BY117" s="386"/>
      <c r="BZ117" s="386"/>
      <c r="CA117" s="386"/>
      <c r="CB117" s="273"/>
      <c r="CC117" s="274"/>
      <c r="CD117" s="274"/>
      <c r="CE117" s="274"/>
      <c r="CF117" s="274"/>
      <c r="CG117" s="274"/>
      <c r="CH117" s="274"/>
      <c r="CI117" s="274"/>
      <c r="CJ117" s="274"/>
      <c r="CK117" s="275"/>
      <c r="CL117" s="339" t="s">
        <v>487</v>
      </c>
      <c r="CM117" s="330"/>
      <c r="CN117" s="330"/>
      <c r="CO117" s="330"/>
      <c r="CP117" s="330"/>
      <c r="CQ117" s="330"/>
      <c r="CR117" s="330"/>
      <c r="CS117" s="330"/>
      <c r="CT117" s="330"/>
      <c r="CU117" s="330"/>
      <c r="CV117" s="138" t="s">
        <v>235</v>
      </c>
    </row>
    <row r="118" spans="2:100" ht="11.25" customHeight="1">
      <c r="B118" s="133">
        <v>40</v>
      </c>
      <c r="D118" s="384"/>
      <c r="E118" s="384"/>
      <c r="F118" s="384"/>
      <c r="G118" s="384"/>
      <c r="H118" s="384"/>
      <c r="I118" s="384"/>
      <c r="J118" s="384"/>
      <c r="K118" s="384"/>
      <c r="L118" s="384"/>
      <c r="M118" s="384"/>
      <c r="N118" s="276"/>
      <c r="O118" s="277"/>
      <c r="P118" s="277"/>
      <c r="Q118" s="277"/>
      <c r="R118" s="277"/>
      <c r="S118" s="277"/>
      <c r="T118" s="277"/>
      <c r="U118" s="277"/>
      <c r="V118" s="277"/>
      <c r="W118" s="278"/>
      <c r="X118" s="232" t="s">
        <v>444</v>
      </c>
      <c r="Y118" s="227"/>
      <c r="Z118" s="227"/>
      <c r="AA118" s="227"/>
      <c r="AB118" s="227"/>
      <c r="AC118" s="227"/>
      <c r="AD118" s="227"/>
      <c r="AE118" s="227"/>
      <c r="AF118" s="227"/>
      <c r="AG118" s="227"/>
      <c r="AH118" s="138" t="s">
        <v>234</v>
      </c>
      <c r="AI118" s="166"/>
      <c r="AK118" s="385"/>
      <c r="AL118" s="385"/>
      <c r="AM118" s="385"/>
      <c r="AN118" s="385"/>
      <c r="AO118" s="385"/>
      <c r="AP118" s="385"/>
      <c r="AQ118" s="385"/>
      <c r="AR118" s="385"/>
      <c r="AS118" s="385"/>
      <c r="AT118" s="385"/>
      <c r="AU118" s="276"/>
      <c r="AV118" s="277"/>
      <c r="AW118" s="277"/>
      <c r="AX118" s="277"/>
      <c r="AY118" s="277"/>
      <c r="AZ118" s="277"/>
      <c r="BA118" s="277"/>
      <c r="BB118" s="277"/>
      <c r="BC118" s="277"/>
      <c r="BD118" s="278"/>
      <c r="BE118" s="232" t="s">
        <v>444</v>
      </c>
      <c r="BF118" s="227"/>
      <c r="BG118" s="227"/>
      <c r="BH118" s="227"/>
      <c r="BI118" s="227"/>
      <c r="BJ118" s="227"/>
      <c r="BK118" s="227"/>
      <c r="BL118" s="227"/>
      <c r="BM118" s="227"/>
      <c r="BN118" s="227"/>
      <c r="BO118" s="138" t="s">
        <v>235</v>
      </c>
      <c r="BP118" s="166"/>
      <c r="BR118" s="386"/>
      <c r="BS118" s="386"/>
      <c r="BT118" s="386"/>
      <c r="BU118" s="386"/>
      <c r="BV118" s="386"/>
      <c r="BW118" s="386"/>
      <c r="BX118" s="386"/>
      <c r="BY118" s="386"/>
      <c r="BZ118" s="386"/>
      <c r="CA118" s="386"/>
      <c r="CB118" s="276"/>
      <c r="CC118" s="277"/>
      <c r="CD118" s="277"/>
      <c r="CE118" s="277"/>
      <c r="CF118" s="277"/>
      <c r="CG118" s="277"/>
      <c r="CH118" s="277"/>
      <c r="CI118" s="277"/>
      <c r="CJ118" s="277"/>
      <c r="CK118" s="278"/>
      <c r="CL118" s="232" t="s">
        <v>444</v>
      </c>
      <c r="CM118" s="227"/>
      <c r="CN118" s="227"/>
      <c r="CO118" s="227"/>
      <c r="CP118" s="227"/>
      <c r="CQ118" s="227"/>
      <c r="CR118" s="227"/>
      <c r="CS118" s="227"/>
      <c r="CT118" s="227"/>
      <c r="CU118" s="227"/>
      <c r="CV118" s="138" t="s">
        <v>235</v>
      </c>
    </row>
    <row r="119" spans="2:100" ht="11.25" customHeight="1">
      <c r="B119" s="133">
        <v>41</v>
      </c>
      <c r="D119" s="384"/>
      <c r="E119" s="384"/>
      <c r="F119" s="384"/>
      <c r="G119" s="384"/>
      <c r="H119" s="384"/>
      <c r="I119" s="384"/>
      <c r="J119" s="384"/>
      <c r="K119" s="384"/>
      <c r="L119" s="384"/>
      <c r="M119" s="384"/>
      <c r="N119" s="375" t="s">
        <v>487</v>
      </c>
      <c r="O119" s="376"/>
      <c r="P119" s="376"/>
      <c r="Q119" s="376"/>
      <c r="R119" s="376"/>
      <c r="S119" s="376"/>
      <c r="T119" s="376"/>
      <c r="U119" s="376"/>
      <c r="V119" s="376"/>
      <c r="W119" s="377"/>
      <c r="X119" s="335" t="s">
        <v>448</v>
      </c>
      <c r="Y119" s="336"/>
      <c r="Z119" s="336"/>
      <c r="AA119" s="336"/>
      <c r="AB119" s="336"/>
      <c r="AC119" s="336"/>
      <c r="AD119" s="336"/>
      <c r="AE119" s="336"/>
      <c r="AF119" s="336"/>
      <c r="AG119" s="336"/>
      <c r="AH119" s="138" t="s">
        <v>235</v>
      </c>
      <c r="AI119" s="166"/>
      <c r="AK119" s="385"/>
      <c r="AL119" s="385"/>
      <c r="AM119" s="385"/>
      <c r="AN119" s="385"/>
      <c r="AO119" s="385"/>
      <c r="AP119" s="385"/>
      <c r="AQ119" s="385"/>
      <c r="AR119" s="385"/>
      <c r="AS119" s="385"/>
      <c r="AT119" s="385"/>
      <c r="AU119" s="375" t="s">
        <v>487</v>
      </c>
      <c r="AV119" s="376"/>
      <c r="AW119" s="376"/>
      <c r="AX119" s="376"/>
      <c r="AY119" s="376"/>
      <c r="AZ119" s="376"/>
      <c r="BA119" s="376"/>
      <c r="BB119" s="376"/>
      <c r="BC119" s="376"/>
      <c r="BD119" s="377"/>
      <c r="BE119" s="335" t="s">
        <v>448</v>
      </c>
      <c r="BF119" s="336"/>
      <c r="BG119" s="336"/>
      <c r="BH119" s="336"/>
      <c r="BI119" s="336"/>
      <c r="BJ119" s="336"/>
      <c r="BK119" s="336"/>
      <c r="BL119" s="336"/>
      <c r="BM119" s="336"/>
      <c r="BN119" s="336"/>
      <c r="BO119" s="138" t="s">
        <v>234</v>
      </c>
      <c r="BP119" s="166"/>
      <c r="BR119" s="386"/>
      <c r="BS119" s="386"/>
      <c r="BT119" s="386"/>
      <c r="BU119" s="386"/>
      <c r="BV119" s="386"/>
      <c r="BW119" s="386"/>
      <c r="BX119" s="386"/>
      <c r="BY119" s="386"/>
      <c r="BZ119" s="386"/>
      <c r="CA119" s="386"/>
      <c r="CB119" s="375" t="s">
        <v>487</v>
      </c>
      <c r="CC119" s="376"/>
      <c r="CD119" s="376"/>
      <c r="CE119" s="376"/>
      <c r="CF119" s="376"/>
      <c r="CG119" s="376"/>
      <c r="CH119" s="376"/>
      <c r="CI119" s="376"/>
      <c r="CJ119" s="376"/>
      <c r="CK119" s="377"/>
      <c r="CL119" s="335" t="s">
        <v>448</v>
      </c>
      <c r="CM119" s="336"/>
      <c r="CN119" s="336"/>
      <c r="CO119" s="336"/>
      <c r="CP119" s="336"/>
      <c r="CQ119" s="336"/>
      <c r="CR119" s="336"/>
      <c r="CS119" s="336"/>
      <c r="CT119" s="336"/>
      <c r="CU119" s="336"/>
      <c r="CV119" s="138" t="s">
        <v>234</v>
      </c>
    </row>
    <row r="120" spans="2:100" ht="11.25" customHeight="1">
      <c r="B120" s="133">
        <v>42</v>
      </c>
      <c r="D120" s="384"/>
      <c r="E120" s="384"/>
      <c r="F120" s="384"/>
      <c r="G120" s="384"/>
      <c r="H120" s="384"/>
      <c r="I120" s="384"/>
      <c r="J120" s="384"/>
      <c r="K120" s="384"/>
      <c r="L120" s="384"/>
      <c r="M120" s="384"/>
      <c r="N120" s="378"/>
      <c r="O120" s="379"/>
      <c r="P120" s="379"/>
      <c r="Q120" s="379"/>
      <c r="R120" s="379"/>
      <c r="S120" s="379"/>
      <c r="T120" s="379"/>
      <c r="U120" s="379"/>
      <c r="V120" s="379"/>
      <c r="W120" s="380"/>
      <c r="X120" s="331" t="s">
        <v>440</v>
      </c>
      <c r="Y120" s="332"/>
      <c r="Z120" s="332"/>
      <c r="AA120" s="332"/>
      <c r="AB120" s="332"/>
      <c r="AC120" s="332"/>
      <c r="AD120" s="332"/>
      <c r="AE120" s="332"/>
      <c r="AF120" s="332"/>
      <c r="AG120" s="332"/>
      <c r="AH120" s="138" t="s">
        <v>235</v>
      </c>
      <c r="AI120" s="166"/>
      <c r="AK120" s="385"/>
      <c r="AL120" s="385"/>
      <c r="AM120" s="385"/>
      <c r="AN120" s="385"/>
      <c r="AO120" s="385"/>
      <c r="AP120" s="385"/>
      <c r="AQ120" s="385"/>
      <c r="AR120" s="385"/>
      <c r="AS120" s="385"/>
      <c r="AT120" s="385"/>
      <c r="AU120" s="378"/>
      <c r="AV120" s="379"/>
      <c r="AW120" s="379"/>
      <c r="AX120" s="379"/>
      <c r="AY120" s="379"/>
      <c r="AZ120" s="379"/>
      <c r="BA120" s="379"/>
      <c r="BB120" s="379"/>
      <c r="BC120" s="379"/>
      <c r="BD120" s="380"/>
      <c r="BE120" s="331" t="s">
        <v>440</v>
      </c>
      <c r="BF120" s="332"/>
      <c r="BG120" s="332"/>
      <c r="BH120" s="332"/>
      <c r="BI120" s="332"/>
      <c r="BJ120" s="332"/>
      <c r="BK120" s="332"/>
      <c r="BL120" s="332"/>
      <c r="BM120" s="332"/>
      <c r="BN120" s="332"/>
      <c r="BO120" s="138" t="s">
        <v>234</v>
      </c>
      <c r="BP120" s="166"/>
      <c r="BR120" s="386"/>
      <c r="BS120" s="386"/>
      <c r="BT120" s="386"/>
      <c r="BU120" s="386"/>
      <c r="BV120" s="386"/>
      <c r="BW120" s="386"/>
      <c r="BX120" s="386"/>
      <c r="BY120" s="386"/>
      <c r="BZ120" s="386"/>
      <c r="CA120" s="386"/>
      <c r="CB120" s="378"/>
      <c r="CC120" s="379"/>
      <c r="CD120" s="379"/>
      <c r="CE120" s="379"/>
      <c r="CF120" s="379"/>
      <c r="CG120" s="379"/>
      <c r="CH120" s="379"/>
      <c r="CI120" s="379"/>
      <c r="CJ120" s="379"/>
      <c r="CK120" s="380"/>
      <c r="CL120" s="331" t="s">
        <v>440</v>
      </c>
      <c r="CM120" s="332"/>
      <c r="CN120" s="332"/>
      <c r="CO120" s="332"/>
      <c r="CP120" s="332"/>
      <c r="CQ120" s="332"/>
      <c r="CR120" s="332"/>
      <c r="CS120" s="332"/>
      <c r="CT120" s="332"/>
      <c r="CU120" s="332"/>
      <c r="CV120" s="138" t="s">
        <v>234</v>
      </c>
    </row>
    <row r="121" spans="2:100" ht="11.25" customHeight="1">
      <c r="B121" s="133">
        <v>43</v>
      </c>
      <c r="D121" s="384"/>
      <c r="E121" s="384"/>
      <c r="F121" s="384"/>
      <c r="G121" s="384"/>
      <c r="H121" s="384"/>
      <c r="I121" s="384"/>
      <c r="J121" s="384"/>
      <c r="K121" s="384"/>
      <c r="L121" s="384"/>
      <c r="M121" s="384"/>
      <c r="N121" s="378"/>
      <c r="O121" s="379"/>
      <c r="P121" s="379"/>
      <c r="Q121" s="379"/>
      <c r="R121" s="379"/>
      <c r="S121" s="379"/>
      <c r="T121" s="379"/>
      <c r="U121" s="379"/>
      <c r="V121" s="379"/>
      <c r="W121" s="380"/>
      <c r="X121" s="333" t="s">
        <v>442</v>
      </c>
      <c r="Y121" s="334"/>
      <c r="Z121" s="334"/>
      <c r="AA121" s="334"/>
      <c r="AB121" s="334"/>
      <c r="AC121" s="334"/>
      <c r="AD121" s="334"/>
      <c r="AE121" s="334"/>
      <c r="AF121" s="334"/>
      <c r="AG121" s="334"/>
      <c r="AH121" s="138" t="s">
        <v>234</v>
      </c>
      <c r="AI121" s="166"/>
      <c r="AK121" s="385"/>
      <c r="AL121" s="385"/>
      <c r="AM121" s="385"/>
      <c r="AN121" s="385"/>
      <c r="AO121" s="385"/>
      <c r="AP121" s="385"/>
      <c r="AQ121" s="385"/>
      <c r="AR121" s="385"/>
      <c r="AS121" s="385"/>
      <c r="AT121" s="385"/>
      <c r="AU121" s="378"/>
      <c r="AV121" s="379"/>
      <c r="AW121" s="379"/>
      <c r="AX121" s="379"/>
      <c r="AY121" s="379"/>
      <c r="AZ121" s="379"/>
      <c r="BA121" s="379"/>
      <c r="BB121" s="379"/>
      <c r="BC121" s="379"/>
      <c r="BD121" s="380"/>
      <c r="BE121" s="333" t="s">
        <v>442</v>
      </c>
      <c r="BF121" s="334"/>
      <c r="BG121" s="334"/>
      <c r="BH121" s="334"/>
      <c r="BI121" s="334"/>
      <c r="BJ121" s="334"/>
      <c r="BK121" s="334"/>
      <c r="BL121" s="334"/>
      <c r="BM121" s="334"/>
      <c r="BN121" s="334"/>
      <c r="BO121" s="138" t="s">
        <v>234</v>
      </c>
      <c r="BP121" s="166"/>
      <c r="BR121" s="386"/>
      <c r="BS121" s="386"/>
      <c r="BT121" s="386"/>
      <c r="BU121" s="386"/>
      <c r="BV121" s="386"/>
      <c r="BW121" s="386"/>
      <c r="BX121" s="386"/>
      <c r="BY121" s="386"/>
      <c r="BZ121" s="386"/>
      <c r="CA121" s="386"/>
      <c r="CB121" s="378"/>
      <c r="CC121" s="379"/>
      <c r="CD121" s="379"/>
      <c r="CE121" s="379"/>
      <c r="CF121" s="379"/>
      <c r="CG121" s="379"/>
      <c r="CH121" s="379"/>
      <c r="CI121" s="379"/>
      <c r="CJ121" s="379"/>
      <c r="CK121" s="380"/>
      <c r="CL121" s="333" t="s">
        <v>442</v>
      </c>
      <c r="CM121" s="334"/>
      <c r="CN121" s="334"/>
      <c r="CO121" s="334"/>
      <c r="CP121" s="334"/>
      <c r="CQ121" s="334"/>
      <c r="CR121" s="334"/>
      <c r="CS121" s="334"/>
      <c r="CT121" s="334"/>
      <c r="CU121" s="334"/>
      <c r="CV121" s="138" t="s">
        <v>234</v>
      </c>
    </row>
    <row r="122" spans="2:100" ht="11.25" customHeight="1">
      <c r="B122" s="133">
        <v>44</v>
      </c>
      <c r="D122" s="384"/>
      <c r="E122" s="384"/>
      <c r="F122" s="384"/>
      <c r="G122" s="384"/>
      <c r="H122" s="384"/>
      <c r="I122" s="384"/>
      <c r="J122" s="384"/>
      <c r="K122" s="384"/>
      <c r="L122" s="384"/>
      <c r="M122" s="384"/>
      <c r="N122" s="378"/>
      <c r="O122" s="379"/>
      <c r="P122" s="379"/>
      <c r="Q122" s="379"/>
      <c r="R122" s="379"/>
      <c r="S122" s="379"/>
      <c r="T122" s="379"/>
      <c r="U122" s="379"/>
      <c r="V122" s="379"/>
      <c r="W122" s="380"/>
      <c r="X122" s="230" t="s">
        <v>443</v>
      </c>
      <c r="Y122" s="231"/>
      <c r="Z122" s="231"/>
      <c r="AA122" s="231"/>
      <c r="AB122" s="231"/>
      <c r="AC122" s="231"/>
      <c r="AD122" s="231"/>
      <c r="AE122" s="231"/>
      <c r="AF122" s="231"/>
      <c r="AG122" s="231"/>
      <c r="AH122" s="138" t="s">
        <v>235</v>
      </c>
      <c r="AI122" s="166"/>
      <c r="AK122" s="385"/>
      <c r="AL122" s="385"/>
      <c r="AM122" s="385"/>
      <c r="AN122" s="385"/>
      <c r="AO122" s="385"/>
      <c r="AP122" s="385"/>
      <c r="AQ122" s="385"/>
      <c r="AR122" s="385"/>
      <c r="AS122" s="385"/>
      <c r="AT122" s="385"/>
      <c r="AU122" s="378"/>
      <c r="AV122" s="379"/>
      <c r="AW122" s="379"/>
      <c r="AX122" s="379"/>
      <c r="AY122" s="379"/>
      <c r="AZ122" s="379"/>
      <c r="BA122" s="379"/>
      <c r="BB122" s="379"/>
      <c r="BC122" s="379"/>
      <c r="BD122" s="380"/>
      <c r="BE122" s="230" t="s">
        <v>443</v>
      </c>
      <c r="BF122" s="231"/>
      <c r="BG122" s="231"/>
      <c r="BH122" s="231"/>
      <c r="BI122" s="231"/>
      <c r="BJ122" s="231"/>
      <c r="BK122" s="231"/>
      <c r="BL122" s="231"/>
      <c r="BM122" s="231"/>
      <c r="BN122" s="231"/>
      <c r="BO122" s="138" t="s">
        <v>234</v>
      </c>
      <c r="BP122" s="166"/>
      <c r="BR122" s="386"/>
      <c r="BS122" s="386"/>
      <c r="BT122" s="386"/>
      <c r="BU122" s="386"/>
      <c r="BV122" s="386"/>
      <c r="BW122" s="386"/>
      <c r="BX122" s="386"/>
      <c r="BY122" s="386"/>
      <c r="BZ122" s="386"/>
      <c r="CA122" s="386"/>
      <c r="CB122" s="378"/>
      <c r="CC122" s="379"/>
      <c r="CD122" s="379"/>
      <c r="CE122" s="379"/>
      <c r="CF122" s="379"/>
      <c r="CG122" s="379"/>
      <c r="CH122" s="379"/>
      <c r="CI122" s="379"/>
      <c r="CJ122" s="379"/>
      <c r="CK122" s="380"/>
      <c r="CL122" s="230" t="s">
        <v>443</v>
      </c>
      <c r="CM122" s="231"/>
      <c r="CN122" s="231"/>
      <c r="CO122" s="231"/>
      <c r="CP122" s="231"/>
      <c r="CQ122" s="231"/>
      <c r="CR122" s="231"/>
      <c r="CS122" s="231"/>
      <c r="CT122" s="231"/>
      <c r="CU122" s="231"/>
      <c r="CV122" s="138" t="s">
        <v>234</v>
      </c>
    </row>
    <row r="123" spans="2:100" ht="11.25" customHeight="1">
      <c r="B123" s="133">
        <v>45</v>
      </c>
      <c r="D123" s="384"/>
      <c r="E123" s="384"/>
      <c r="F123" s="384"/>
      <c r="G123" s="384"/>
      <c r="H123" s="384"/>
      <c r="I123" s="384"/>
      <c r="J123" s="384"/>
      <c r="K123" s="384"/>
      <c r="L123" s="384"/>
      <c r="M123" s="384"/>
      <c r="N123" s="378"/>
      <c r="O123" s="379"/>
      <c r="P123" s="379"/>
      <c r="Q123" s="379"/>
      <c r="R123" s="379"/>
      <c r="S123" s="379"/>
      <c r="T123" s="379"/>
      <c r="U123" s="379"/>
      <c r="V123" s="379"/>
      <c r="W123" s="380"/>
      <c r="X123" s="339" t="s">
        <v>487</v>
      </c>
      <c r="Y123" s="330"/>
      <c r="Z123" s="330"/>
      <c r="AA123" s="330"/>
      <c r="AB123" s="330"/>
      <c r="AC123" s="330"/>
      <c r="AD123" s="330"/>
      <c r="AE123" s="330"/>
      <c r="AF123" s="330"/>
      <c r="AG123" s="330"/>
      <c r="AH123" s="138" t="s">
        <v>234</v>
      </c>
      <c r="AI123" s="166"/>
      <c r="AK123" s="385"/>
      <c r="AL123" s="385"/>
      <c r="AM123" s="385"/>
      <c r="AN123" s="385"/>
      <c r="AO123" s="385"/>
      <c r="AP123" s="385"/>
      <c r="AQ123" s="385"/>
      <c r="AR123" s="385"/>
      <c r="AS123" s="385"/>
      <c r="AT123" s="385"/>
      <c r="AU123" s="378"/>
      <c r="AV123" s="379"/>
      <c r="AW123" s="379"/>
      <c r="AX123" s="379"/>
      <c r="AY123" s="379"/>
      <c r="AZ123" s="379"/>
      <c r="BA123" s="379"/>
      <c r="BB123" s="379"/>
      <c r="BC123" s="379"/>
      <c r="BD123" s="380"/>
      <c r="BE123" s="339" t="s">
        <v>487</v>
      </c>
      <c r="BF123" s="330"/>
      <c r="BG123" s="330"/>
      <c r="BH123" s="330"/>
      <c r="BI123" s="330"/>
      <c r="BJ123" s="330"/>
      <c r="BK123" s="330"/>
      <c r="BL123" s="330"/>
      <c r="BM123" s="330"/>
      <c r="BN123" s="330"/>
      <c r="BO123" s="138" t="s">
        <v>234</v>
      </c>
      <c r="BP123" s="166"/>
      <c r="BR123" s="386"/>
      <c r="BS123" s="386"/>
      <c r="BT123" s="386"/>
      <c r="BU123" s="386"/>
      <c r="BV123" s="386"/>
      <c r="BW123" s="386"/>
      <c r="BX123" s="386"/>
      <c r="BY123" s="386"/>
      <c r="BZ123" s="386"/>
      <c r="CA123" s="386"/>
      <c r="CB123" s="378"/>
      <c r="CC123" s="379"/>
      <c r="CD123" s="379"/>
      <c r="CE123" s="379"/>
      <c r="CF123" s="379"/>
      <c r="CG123" s="379"/>
      <c r="CH123" s="379"/>
      <c r="CI123" s="379"/>
      <c r="CJ123" s="379"/>
      <c r="CK123" s="380"/>
      <c r="CL123" s="339" t="s">
        <v>487</v>
      </c>
      <c r="CM123" s="330"/>
      <c r="CN123" s="330"/>
      <c r="CO123" s="330"/>
      <c r="CP123" s="330"/>
      <c r="CQ123" s="330"/>
      <c r="CR123" s="330"/>
      <c r="CS123" s="330"/>
      <c r="CT123" s="330"/>
      <c r="CU123" s="330"/>
      <c r="CV123" s="138" t="s">
        <v>234</v>
      </c>
    </row>
    <row r="124" spans="2:100" ht="11.25" customHeight="1">
      <c r="B124" s="133">
        <v>46</v>
      </c>
      <c r="D124" s="384"/>
      <c r="E124" s="384"/>
      <c r="F124" s="384"/>
      <c r="G124" s="384"/>
      <c r="H124" s="384"/>
      <c r="I124" s="384"/>
      <c r="J124" s="384"/>
      <c r="K124" s="384"/>
      <c r="L124" s="384"/>
      <c r="M124" s="384"/>
      <c r="N124" s="381"/>
      <c r="O124" s="382"/>
      <c r="P124" s="382"/>
      <c r="Q124" s="382"/>
      <c r="R124" s="382"/>
      <c r="S124" s="382"/>
      <c r="T124" s="382"/>
      <c r="U124" s="382"/>
      <c r="V124" s="382"/>
      <c r="W124" s="383"/>
      <c r="X124" s="232" t="s">
        <v>444</v>
      </c>
      <c r="Y124" s="227"/>
      <c r="Z124" s="227"/>
      <c r="AA124" s="227"/>
      <c r="AB124" s="227"/>
      <c r="AC124" s="227"/>
      <c r="AD124" s="227"/>
      <c r="AE124" s="227"/>
      <c r="AF124" s="227"/>
      <c r="AG124" s="227"/>
      <c r="AH124" s="138" t="s">
        <v>234</v>
      </c>
      <c r="AI124" s="166"/>
      <c r="AK124" s="385"/>
      <c r="AL124" s="385"/>
      <c r="AM124" s="385"/>
      <c r="AN124" s="385"/>
      <c r="AO124" s="385"/>
      <c r="AP124" s="385"/>
      <c r="AQ124" s="385"/>
      <c r="AR124" s="385"/>
      <c r="AS124" s="385"/>
      <c r="AT124" s="385"/>
      <c r="AU124" s="381"/>
      <c r="AV124" s="382"/>
      <c r="AW124" s="382"/>
      <c r="AX124" s="382"/>
      <c r="AY124" s="382"/>
      <c r="AZ124" s="382"/>
      <c r="BA124" s="382"/>
      <c r="BB124" s="382"/>
      <c r="BC124" s="382"/>
      <c r="BD124" s="383"/>
      <c r="BE124" s="232" t="s">
        <v>444</v>
      </c>
      <c r="BF124" s="227"/>
      <c r="BG124" s="227"/>
      <c r="BH124" s="227"/>
      <c r="BI124" s="227"/>
      <c r="BJ124" s="227"/>
      <c r="BK124" s="227"/>
      <c r="BL124" s="227"/>
      <c r="BM124" s="227"/>
      <c r="BN124" s="227"/>
      <c r="BO124" s="138" t="s">
        <v>234</v>
      </c>
      <c r="BP124" s="166"/>
      <c r="BR124" s="386"/>
      <c r="BS124" s="386"/>
      <c r="BT124" s="386"/>
      <c r="BU124" s="386"/>
      <c r="BV124" s="386"/>
      <c r="BW124" s="386"/>
      <c r="BX124" s="386"/>
      <c r="BY124" s="386"/>
      <c r="BZ124" s="386"/>
      <c r="CA124" s="386"/>
      <c r="CB124" s="381"/>
      <c r="CC124" s="382"/>
      <c r="CD124" s="382"/>
      <c r="CE124" s="382"/>
      <c r="CF124" s="382"/>
      <c r="CG124" s="382"/>
      <c r="CH124" s="382"/>
      <c r="CI124" s="382"/>
      <c r="CJ124" s="382"/>
      <c r="CK124" s="383"/>
      <c r="CL124" s="232" t="s">
        <v>444</v>
      </c>
      <c r="CM124" s="227"/>
      <c r="CN124" s="227"/>
      <c r="CO124" s="227"/>
      <c r="CP124" s="227"/>
      <c r="CQ124" s="227"/>
      <c r="CR124" s="227"/>
      <c r="CS124" s="227"/>
      <c r="CT124" s="227"/>
      <c r="CU124" s="227"/>
      <c r="CV124" s="138" t="s">
        <v>234</v>
      </c>
    </row>
    <row r="125" spans="2:100" ht="11.25" customHeight="1">
      <c r="B125" s="133">
        <v>47</v>
      </c>
      <c r="D125" s="384"/>
      <c r="E125" s="384"/>
      <c r="F125" s="384"/>
      <c r="G125" s="384"/>
      <c r="H125" s="384"/>
      <c r="I125" s="384"/>
      <c r="J125" s="384"/>
      <c r="K125" s="384"/>
      <c r="L125" s="384"/>
      <c r="M125" s="384"/>
      <c r="N125" s="279" t="s">
        <v>444</v>
      </c>
      <c r="O125" s="280"/>
      <c r="P125" s="280"/>
      <c r="Q125" s="280"/>
      <c r="R125" s="280"/>
      <c r="S125" s="280"/>
      <c r="T125" s="280"/>
      <c r="U125" s="280"/>
      <c r="V125" s="280"/>
      <c r="W125" s="281"/>
      <c r="X125" s="335" t="s">
        <v>448</v>
      </c>
      <c r="Y125" s="336"/>
      <c r="Z125" s="336"/>
      <c r="AA125" s="336"/>
      <c r="AB125" s="336"/>
      <c r="AC125" s="336"/>
      <c r="AD125" s="336"/>
      <c r="AE125" s="336"/>
      <c r="AF125" s="336"/>
      <c r="AG125" s="336"/>
      <c r="AH125" s="138" t="s">
        <v>235</v>
      </c>
      <c r="AI125" s="166"/>
      <c r="AK125" s="385"/>
      <c r="AL125" s="385"/>
      <c r="AM125" s="385"/>
      <c r="AN125" s="385"/>
      <c r="AO125" s="385"/>
      <c r="AP125" s="385"/>
      <c r="AQ125" s="385"/>
      <c r="AR125" s="385"/>
      <c r="AS125" s="385"/>
      <c r="AT125" s="385"/>
      <c r="AU125" s="279" t="s">
        <v>444</v>
      </c>
      <c r="AV125" s="280"/>
      <c r="AW125" s="280"/>
      <c r="AX125" s="280"/>
      <c r="AY125" s="280"/>
      <c r="AZ125" s="280"/>
      <c r="BA125" s="280"/>
      <c r="BB125" s="280"/>
      <c r="BC125" s="280"/>
      <c r="BD125" s="281"/>
      <c r="BE125" s="335" t="s">
        <v>448</v>
      </c>
      <c r="BF125" s="336"/>
      <c r="BG125" s="336"/>
      <c r="BH125" s="336"/>
      <c r="BI125" s="336"/>
      <c r="BJ125" s="336"/>
      <c r="BK125" s="336"/>
      <c r="BL125" s="336"/>
      <c r="BM125" s="336"/>
      <c r="BN125" s="336"/>
      <c r="BO125" s="138" t="s">
        <v>234</v>
      </c>
      <c r="BP125" s="166"/>
      <c r="BR125" s="386"/>
      <c r="BS125" s="386"/>
      <c r="BT125" s="386"/>
      <c r="BU125" s="386"/>
      <c r="BV125" s="386"/>
      <c r="BW125" s="386"/>
      <c r="BX125" s="386"/>
      <c r="BY125" s="386"/>
      <c r="BZ125" s="386"/>
      <c r="CA125" s="386"/>
      <c r="CB125" s="279" t="s">
        <v>444</v>
      </c>
      <c r="CC125" s="280"/>
      <c r="CD125" s="280"/>
      <c r="CE125" s="280"/>
      <c r="CF125" s="280"/>
      <c r="CG125" s="280"/>
      <c r="CH125" s="280"/>
      <c r="CI125" s="280"/>
      <c r="CJ125" s="280"/>
      <c r="CK125" s="281"/>
      <c r="CL125" s="335" t="s">
        <v>448</v>
      </c>
      <c r="CM125" s="336"/>
      <c r="CN125" s="336"/>
      <c r="CO125" s="336"/>
      <c r="CP125" s="336"/>
      <c r="CQ125" s="336"/>
      <c r="CR125" s="336"/>
      <c r="CS125" s="336"/>
      <c r="CT125" s="336"/>
      <c r="CU125" s="336"/>
      <c r="CV125" s="138" t="s">
        <v>234</v>
      </c>
    </row>
    <row r="126" spans="2:100" ht="11.25" customHeight="1">
      <c r="B126" s="133">
        <v>48</v>
      </c>
      <c r="D126" s="384"/>
      <c r="E126" s="384"/>
      <c r="F126" s="384"/>
      <c r="G126" s="384"/>
      <c r="H126" s="384"/>
      <c r="I126" s="384"/>
      <c r="J126" s="384"/>
      <c r="K126" s="384"/>
      <c r="L126" s="384"/>
      <c r="M126" s="384"/>
      <c r="N126" s="282"/>
      <c r="O126" s="283"/>
      <c r="P126" s="283"/>
      <c r="Q126" s="283"/>
      <c r="R126" s="283"/>
      <c r="S126" s="283"/>
      <c r="T126" s="283"/>
      <c r="U126" s="283"/>
      <c r="V126" s="283"/>
      <c r="W126" s="284"/>
      <c r="X126" s="331" t="s">
        <v>440</v>
      </c>
      <c r="Y126" s="332"/>
      <c r="Z126" s="332"/>
      <c r="AA126" s="332"/>
      <c r="AB126" s="332"/>
      <c r="AC126" s="332"/>
      <c r="AD126" s="332"/>
      <c r="AE126" s="332"/>
      <c r="AF126" s="332"/>
      <c r="AG126" s="332"/>
      <c r="AH126" s="138" t="s">
        <v>235</v>
      </c>
      <c r="AI126" s="166"/>
      <c r="AK126" s="385"/>
      <c r="AL126" s="385"/>
      <c r="AM126" s="385"/>
      <c r="AN126" s="385"/>
      <c r="AO126" s="385"/>
      <c r="AP126" s="385"/>
      <c r="AQ126" s="385"/>
      <c r="AR126" s="385"/>
      <c r="AS126" s="385"/>
      <c r="AT126" s="385"/>
      <c r="AU126" s="282"/>
      <c r="AV126" s="283"/>
      <c r="AW126" s="283"/>
      <c r="AX126" s="283"/>
      <c r="AY126" s="283"/>
      <c r="AZ126" s="283"/>
      <c r="BA126" s="283"/>
      <c r="BB126" s="283"/>
      <c r="BC126" s="283"/>
      <c r="BD126" s="284"/>
      <c r="BE126" s="331" t="s">
        <v>440</v>
      </c>
      <c r="BF126" s="332"/>
      <c r="BG126" s="332"/>
      <c r="BH126" s="332"/>
      <c r="BI126" s="332"/>
      <c r="BJ126" s="332"/>
      <c r="BK126" s="332"/>
      <c r="BL126" s="332"/>
      <c r="BM126" s="332"/>
      <c r="BN126" s="332"/>
      <c r="BO126" s="138" t="s">
        <v>234</v>
      </c>
      <c r="BP126" s="166"/>
      <c r="BR126" s="386"/>
      <c r="BS126" s="386"/>
      <c r="BT126" s="386"/>
      <c r="BU126" s="386"/>
      <c r="BV126" s="386"/>
      <c r="BW126" s="386"/>
      <c r="BX126" s="386"/>
      <c r="BY126" s="386"/>
      <c r="BZ126" s="386"/>
      <c r="CA126" s="386"/>
      <c r="CB126" s="282"/>
      <c r="CC126" s="283"/>
      <c r="CD126" s="283"/>
      <c r="CE126" s="283"/>
      <c r="CF126" s="283"/>
      <c r="CG126" s="283"/>
      <c r="CH126" s="283"/>
      <c r="CI126" s="283"/>
      <c r="CJ126" s="283"/>
      <c r="CK126" s="284"/>
      <c r="CL126" s="331" t="s">
        <v>440</v>
      </c>
      <c r="CM126" s="332"/>
      <c r="CN126" s="332"/>
      <c r="CO126" s="332"/>
      <c r="CP126" s="332"/>
      <c r="CQ126" s="332"/>
      <c r="CR126" s="332"/>
      <c r="CS126" s="332"/>
      <c r="CT126" s="332"/>
      <c r="CU126" s="332"/>
      <c r="CV126" s="138" t="s">
        <v>234</v>
      </c>
    </row>
    <row r="127" spans="2:100" ht="11.25" customHeight="1">
      <c r="B127" s="133">
        <v>49</v>
      </c>
      <c r="D127" s="384"/>
      <c r="E127" s="384"/>
      <c r="F127" s="384"/>
      <c r="G127" s="384"/>
      <c r="H127" s="384"/>
      <c r="I127" s="384"/>
      <c r="J127" s="384"/>
      <c r="K127" s="384"/>
      <c r="L127" s="384"/>
      <c r="M127" s="384"/>
      <c r="N127" s="282"/>
      <c r="O127" s="283"/>
      <c r="P127" s="283"/>
      <c r="Q127" s="283"/>
      <c r="R127" s="283"/>
      <c r="S127" s="283"/>
      <c r="T127" s="283"/>
      <c r="U127" s="283"/>
      <c r="V127" s="283"/>
      <c r="W127" s="284"/>
      <c r="X127" s="333" t="s">
        <v>442</v>
      </c>
      <c r="Y127" s="334"/>
      <c r="Z127" s="334"/>
      <c r="AA127" s="334"/>
      <c r="AB127" s="334"/>
      <c r="AC127" s="334"/>
      <c r="AD127" s="334"/>
      <c r="AE127" s="334"/>
      <c r="AF127" s="334"/>
      <c r="AG127" s="334"/>
      <c r="AH127" s="138" t="s">
        <v>234</v>
      </c>
      <c r="AI127" s="166"/>
      <c r="AK127" s="385"/>
      <c r="AL127" s="385"/>
      <c r="AM127" s="385"/>
      <c r="AN127" s="385"/>
      <c r="AO127" s="385"/>
      <c r="AP127" s="385"/>
      <c r="AQ127" s="385"/>
      <c r="AR127" s="385"/>
      <c r="AS127" s="385"/>
      <c r="AT127" s="385"/>
      <c r="AU127" s="282"/>
      <c r="AV127" s="283"/>
      <c r="AW127" s="283"/>
      <c r="AX127" s="283"/>
      <c r="AY127" s="283"/>
      <c r="AZ127" s="283"/>
      <c r="BA127" s="283"/>
      <c r="BB127" s="283"/>
      <c r="BC127" s="283"/>
      <c r="BD127" s="284"/>
      <c r="BE127" s="333" t="s">
        <v>442</v>
      </c>
      <c r="BF127" s="334"/>
      <c r="BG127" s="334"/>
      <c r="BH127" s="334"/>
      <c r="BI127" s="334"/>
      <c r="BJ127" s="334"/>
      <c r="BK127" s="334"/>
      <c r="BL127" s="334"/>
      <c r="BM127" s="334"/>
      <c r="BN127" s="334"/>
      <c r="BO127" s="138" t="s">
        <v>234</v>
      </c>
      <c r="BP127" s="166"/>
      <c r="BR127" s="386"/>
      <c r="BS127" s="386"/>
      <c r="BT127" s="386"/>
      <c r="BU127" s="386"/>
      <c r="BV127" s="386"/>
      <c r="BW127" s="386"/>
      <c r="BX127" s="386"/>
      <c r="BY127" s="386"/>
      <c r="BZ127" s="386"/>
      <c r="CA127" s="386"/>
      <c r="CB127" s="282"/>
      <c r="CC127" s="283"/>
      <c r="CD127" s="283"/>
      <c r="CE127" s="283"/>
      <c r="CF127" s="283"/>
      <c r="CG127" s="283"/>
      <c r="CH127" s="283"/>
      <c r="CI127" s="283"/>
      <c r="CJ127" s="283"/>
      <c r="CK127" s="284"/>
      <c r="CL127" s="333" t="s">
        <v>442</v>
      </c>
      <c r="CM127" s="334"/>
      <c r="CN127" s="334"/>
      <c r="CO127" s="334"/>
      <c r="CP127" s="334"/>
      <c r="CQ127" s="334"/>
      <c r="CR127" s="334"/>
      <c r="CS127" s="334"/>
      <c r="CT127" s="334"/>
      <c r="CU127" s="334"/>
      <c r="CV127" s="167" t="s">
        <v>234</v>
      </c>
    </row>
    <row r="128" spans="2:100" ht="11.25" customHeight="1">
      <c r="B128" s="133">
        <v>50</v>
      </c>
      <c r="D128" s="384"/>
      <c r="E128" s="384"/>
      <c r="F128" s="384"/>
      <c r="G128" s="384"/>
      <c r="H128" s="384"/>
      <c r="I128" s="384"/>
      <c r="J128" s="384"/>
      <c r="K128" s="384"/>
      <c r="L128" s="384"/>
      <c r="M128" s="384"/>
      <c r="N128" s="282"/>
      <c r="O128" s="283"/>
      <c r="P128" s="283"/>
      <c r="Q128" s="283"/>
      <c r="R128" s="283"/>
      <c r="S128" s="283"/>
      <c r="T128" s="283"/>
      <c r="U128" s="283"/>
      <c r="V128" s="283"/>
      <c r="W128" s="284"/>
      <c r="X128" s="230" t="s">
        <v>443</v>
      </c>
      <c r="Y128" s="231"/>
      <c r="Z128" s="231"/>
      <c r="AA128" s="231"/>
      <c r="AB128" s="231"/>
      <c r="AC128" s="231"/>
      <c r="AD128" s="231"/>
      <c r="AE128" s="231"/>
      <c r="AF128" s="231"/>
      <c r="AG128" s="231"/>
      <c r="AH128" s="167" t="s">
        <v>235</v>
      </c>
      <c r="AI128" s="166"/>
      <c r="AK128" s="385"/>
      <c r="AL128" s="385"/>
      <c r="AM128" s="385"/>
      <c r="AN128" s="385"/>
      <c r="AO128" s="385"/>
      <c r="AP128" s="385"/>
      <c r="AQ128" s="385"/>
      <c r="AR128" s="385"/>
      <c r="AS128" s="385"/>
      <c r="AT128" s="385"/>
      <c r="AU128" s="282"/>
      <c r="AV128" s="283"/>
      <c r="AW128" s="283"/>
      <c r="AX128" s="283"/>
      <c r="AY128" s="283"/>
      <c r="AZ128" s="283"/>
      <c r="BA128" s="283"/>
      <c r="BB128" s="283"/>
      <c r="BC128" s="283"/>
      <c r="BD128" s="284"/>
      <c r="BE128" s="230" t="s">
        <v>443</v>
      </c>
      <c r="BF128" s="231"/>
      <c r="BG128" s="231"/>
      <c r="BH128" s="231"/>
      <c r="BI128" s="231"/>
      <c r="BJ128" s="231"/>
      <c r="BK128" s="231"/>
      <c r="BL128" s="231"/>
      <c r="BM128" s="231"/>
      <c r="BN128" s="231"/>
      <c r="BO128" s="138" t="s">
        <v>234</v>
      </c>
      <c r="BP128" s="166"/>
      <c r="BR128" s="386"/>
      <c r="BS128" s="386"/>
      <c r="BT128" s="386"/>
      <c r="BU128" s="386"/>
      <c r="BV128" s="386"/>
      <c r="BW128" s="386"/>
      <c r="BX128" s="386"/>
      <c r="BY128" s="386"/>
      <c r="BZ128" s="386"/>
      <c r="CA128" s="386"/>
      <c r="CB128" s="282"/>
      <c r="CC128" s="283"/>
      <c r="CD128" s="283"/>
      <c r="CE128" s="283"/>
      <c r="CF128" s="283"/>
      <c r="CG128" s="283"/>
      <c r="CH128" s="283"/>
      <c r="CI128" s="283"/>
      <c r="CJ128" s="283"/>
      <c r="CK128" s="284"/>
      <c r="CL128" s="230" t="s">
        <v>443</v>
      </c>
      <c r="CM128" s="231"/>
      <c r="CN128" s="231"/>
      <c r="CO128" s="231"/>
      <c r="CP128" s="231"/>
      <c r="CQ128" s="231"/>
      <c r="CR128" s="231"/>
      <c r="CS128" s="231"/>
      <c r="CT128" s="231"/>
      <c r="CU128" s="231"/>
      <c r="CV128" s="167" t="s">
        <v>234</v>
      </c>
    </row>
    <row r="129" spans="2:100" ht="11.25" customHeight="1">
      <c r="B129" s="133">
        <v>51</v>
      </c>
      <c r="D129" s="384"/>
      <c r="E129" s="384"/>
      <c r="F129" s="384"/>
      <c r="G129" s="384"/>
      <c r="H129" s="384"/>
      <c r="I129" s="384"/>
      <c r="J129" s="384"/>
      <c r="K129" s="384"/>
      <c r="L129" s="384"/>
      <c r="M129" s="384"/>
      <c r="N129" s="282"/>
      <c r="O129" s="283"/>
      <c r="P129" s="283"/>
      <c r="Q129" s="283"/>
      <c r="R129" s="283"/>
      <c r="S129" s="283"/>
      <c r="T129" s="283"/>
      <c r="U129" s="283"/>
      <c r="V129" s="283"/>
      <c r="W129" s="284"/>
      <c r="X129" s="339" t="s">
        <v>487</v>
      </c>
      <c r="Y129" s="330"/>
      <c r="Z129" s="330"/>
      <c r="AA129" s="330"/>
      <c r="AB129" s="330"/>
      <c r="AC129" s="330"/>
      <c r="AD129" s="330"/>
      <c r="AE129" s="330"/>
      <c r="AF129" s="330"/>
      <c r="AG129" s="330"/>
      <c r="AH129" s="138" t="s">
        <v>234</v>
      </c>
      <c r="AI129" s="166"/>
      <c r="AK129" s="385"/>
      <c r="AL129" s="385"/>
      <c r="AM129" s="385"/>
      <c r="AN129" s="385"/>
      <c r="AO129" s="385"/>
      <c r="AP129" s="385"/>
      <c r="AQ129" s="385"/>
      <c r="AR129" s="385"/>
      <c r="AS129" s="385"/>
      <c r="AT129" s="385"/>
      <c r="AU129" s="282"/>
      <c r="AV129" s="283"/>
      <c r="AW129" s="283"/>
      <c r="AX129" s="283"/>
      <c r="AY129" s="283"/>
      <c r="AZ129" s="283"/>
      <c r="BA129" s="283"/>
      <c r="BB129" s="283"/>
      <c r="BC129" s="283"/>
      <c r="BD129" s="284"/>
      <c r="BE129" s="339" t="s">
        <v>487</v>
      </c>
      <c r="BF129" s="330"/>
      <c r="BG129" s="330"/>
      <c r="BH129" s="330"/>
      <c r="BI129" s="330"/>
      <c r="BJ129" s="330"/>
      <c r="BK129" s="330"/>
      <c r="BL129" s="330"/>
      <c r="BM129" s="330"/>
      <c r="BN129" s="330"/>
      <c r="BO129" s="138" t="s">
        <v>234</v>
      </c>
      <c r="BP129" s="166"/>
      <c r="BR129" s="386"/>
      <c r="BS129" s="386"/>
      <c r="BT129" s="386"/>
      <c r="BU129" s="386"/>
      <c r="BV129" s="386"/>
      <c r="BW129" s="386"/>
      <c r="BX129" s="386"/>
      <c r="BY129" s="386"/>
      <c r="BZ129" s="386"/>
      <c r="CA129" s="386"/>
      <c r="CB129" s="282"/>
      <c r="CC129" s="283"/>
      <c r="CD129" s="283"/>
      <c r="CE129" s="283"/>
      <c r="CF129" s="283"/>
      <c r="CG129" s="283"/>
      <c r="CH129" s="283"/>
      <c r="CI129" s="283"/>
      <c r="CJ129" s="283"/>
      <c r="CK129" s="284"/>
      <c r="CL129" s="339" t="s">
        <v>487</v>
      </c>
      <c r="CM129" s="330"/>
      <c r="CN129" s="330"/>
      <c r="CO129" s="330"/>
      <c r="CP129" s="330"/>
      <c r="CQ129" s="330"/>
      <c r="CR129" s="330"/>
      <c r="CS129" s="330"/>
      <c r="CT129" s="330"/>
      <c r="CU129" s="330"/>
      <c r="CV129" s="167" t="s">
        <v>234</v>
      </c>
    </row>
    <row r="130" spans="2:100" ht="11.25" customHeight="1" thickBot="1">
      <c r="B130" s="133">
        <v>52</v>
      </c>
      <c r="D130" s="384"/>
      <c r="E130" s="384"/>
      <c r="F130" s="384"/>
      <c r="G130" s="384"/>
      <c r="H130" s="384"/>
      <c r="I130" s="384"/>
      <c r="J130" s="384"/>
      <c r="K130" s="384"/>
      <c r="L130" s="384"/>
      <c r="M130" s="384"/>
      <c r="N130" s="285"/>
      <c r="O130" s="286"/>
      <c r="P130" s="286"/>
      <c r="Q130" s="286"/>
      <c r="R130" s="286"/>
      <c r="S130" s="286"/>
      <c r="T130" s="286"/>
      <c r="U130" s="286"/>
      <c r="V130" s="286"/>
      <c r="W130" s="287"/>
      <c r="X130" s="232" t="s">
        <v>444</v>
      </c>
      <c r="Y130" s="227"/>
      <c r="Z130" s="227"/>
      <c r="AA130" s="227"/>
      <c r="AB130" s="227"/>
      <c r="AC130" s="227"/>
      <c r="AD130" s="227"/>
      <c r="AE130" s="227"/>
      <c r="AF130" s="227"/>
      <c r="AG130" s="227"/>
      <c r="AH130" s="153" t="s">
        <v>234</v>
      </c>
      <c r="AI130" s="166"/>
      <c r="AK130" s="385"/>
      <c r="AL130" s="385"/>
      <c r="AM130" s="385"/>
      <c r="AN130" s="385"/>
      <c r="AO130" s="385"/>
      <c r="AP130" s="385"/>
      <c r="AQ130" s="385"/>
      <c r="AR130" s="385"/>
      <c r="AS130" s="385"/>
      <c r="AT130" s="385"/>
      <c r="AU130" s="285"/>
      <c r="AV130" s="286"/>
      <c r="AW130" s="286"/>
      <c r="AX130" s="286"/>
      <c r="AY130" s="286"/>
      <c r="AZ130" s="286"/>
      <c r="BA130" s="286"/>
      <c r="BB130" s="286"/>
      <c r="BC130" s="286"/>
      <c r="BD130" s="287"/>
      <c r="BE130" s="232" t="s">
        <v>444</v>
      </c>
      <c r="BF130" s="227"/>
      <c r="BG130" s="227"/>
      <c r="BH130" s="227"/>
      <c r="BI130" s="227"/>
      <c r="BJ130" s="227"/>
      <c r="BK130" s="227"/>
      <c r="BL130" s="227"/>
      <c r="BM130" s="227"/>
      <c r="BN130" s="227"/>
      <c r="BO130" s="153" t="s">
        <v>234</v>
      </c>
      <c r="BP130" s="166"/>
      <c r="BR130" s="386"/>
      <c r="BS130" s="386"/>
      <c r="BT130" s="386"/>
      <c r="BU130" s="386"/>
      <c r="BV130" s="386"/>
      <c r="BW130" s="386"/>
      <c r="BX130" s="386"/>
      <c r="BY130" s="386"/>
      <c r="BZ130" s="386"/>
      <c r="CA130" s="386"/>
      <c r="CB130" s="285"/>
      <c r="CC130" s="286"/>
      <c r="CD130" s="286"/>
      <c r="CE130" s="286"/>
      <c r="CF130" s="286"/>
      <c r="CG130" s="286"/>
      <c r="CH130" s="286"/>
      <c r="CI130" s="286"/>
      <c r="CJ130" s="286"/>
      <c r="CK130" s="287"/>
      <c r="CL130" s="232" t="s">
        <v>444</v>
      </c>
      <c r="CM130" s="227"/>
      <c r="CN130" s="227"/>
      <c r="CO130" s="227"/>
      <c r="CP130" s="227"/>
      <c r="CQ130" s="227"/>
      <c r="CR130" s="227"/>
      <c r="CS130" s="227"/>
      <c r="CT130" s="227"/>
      <c r="CU130" s="227"/>
      <c r="CV130" s="153" t="s">
        <v>234</v>
      </c>
    </row>
    <row r="131" spans="2:100" ht="11.25" customHeight="1">
      <c r="D131" s="154">
        <v>0</v>
      </c>
      <c r="E131" s="154">
        <v>9</v>
      </c>
      <c r="F131" s="154">
        <v>8</v>
      </c>
      <c r="G131" s="154">
        <v>7</v>
      </c>
      <c r="H131" s="154">
        <v>6</v>
      </c>
      <c r="I131" s="154">
        <v>5</v>
      </c>
      <c r="J131" s="154">
        <v>4</v>
      </c>
      <c r="K131" s="154">
        <v>3</v>
      </c>
      <c r="L131" s="154">
        <v>2</v>
      </c>
      <c r="M131" s="154">
        <v>1</v>
      </c>
      <c r="N131" s="154">
        <v>0</v>
      </c>
      <c r="O131" s="154">
        <v>9</v>
      </c>
      <c r="P131" s="154">
        <v>8</v>
      </c>
      <c r="Q131" s="154">
        <v>7</v>
      </c>
      <c r="R131" s="154">
        <v>6</v>
      </c>
      <c r="S131" s="154">
        <v>5</v>
      </c>
      <c r="T131" s="154">
        <v>4</v>
      </c>
      <c r="U131" s="154">
        <v>3</v>
      </c>
      <c r="V131" s="154">
        <v>2</v>
      </c>
      <c r="W131" s="154">
        <v>1</v>
      </c>
      <c r="X131" s="154">
        <v>0</v>
      </c>
      <c r="Y131" s="154">
        <v>9</v>
      </c>
      <c r="Z131" s="154">
        <v>8</v>
      </c>
      <c r="AA131" s="154">
        <v>7</v>
      </c>
      <c r="AB131" s="154">
        <v>6</v>
      </c>
      <c r="AC131" s="154">
        <v>5</v>
      </c>
      <c r="AD131" s="154">
        <v>4</v>
      </c>
      <c r="AE131" s="154">
        <v>3</v>
      </c>
      <c r="AF131" s="154">
        <v>2</v>
      </c>
      <c r="AG131" s="154">
        <v>1</v>
      </c>
      <c r="AK131" s="154">
        <v>0</v>
      </c>
      <c r="AL131" s="154">
        <v>9</v>
      </c>
      <c r="AM131" s="154">
        <v>8</v>
      </c>
      <c r="AN131" s="154">
        <v>7</v>
      </c>
      <c r="AO131" s="154">
        <v>6</v>
      </c>
      <c r="AP131" s="154">
        <v>5</v>
      </c>
      <c r="AQ131" s="154">
        <v>4</v>
      </c>
      <c r="AR131" s="154">
        <v>3</v>
      </c>
      <c r="AS131" s="154">
        <v>2</v>
      </c>
      <c r="AT131" s="154">
        <v>1</v>
      </c>
      <c r="AU131" s="154">
        <v>0</v>
      </c>
      <c r="AV131" s="154">
        <v>9</v>
      </c>
      <c r="AW131" s="154">
        <v>8</v>
      </c>
      <c r="AX131" s="154">
        <v>7</v>
      </c>
      <c r="AY131" s="154">
        <v>6</v>
      </c>
      <c r="AZ131" s="154">
        <v>5</v>
      </c>
      <c r="BA131" s="154">
        <v>4</v>
      </c>
      <c r="BB131" s="154">
        <v>3</v>
      </c>
      <c r="BC131" s="154">
        <v>2</v>
      </c>
      <c r="BD131" s="154">
        <v>1</v>
      </c>
      <c r="BE131" s="154">
        <v>0</v>
      </c>
      <c r="BF131" s="154">
        <v>9</v>
      </c>
      <c r="BG131" s="154">
        <v>8</v>
      </c>
      <c r="BH131" s="154">
        <v>7</v>
      </c>
      <c r="BI131" s="154">
        <v>6</v>
      </c>
      <c r="BJ131" s="154">
        <v>5</v>
      </c>
      <c r="BK131" s="154">
        <v>4</v>
      </c>
      <c r="BL131" s="154">
        <v>3</v>
      </c>
      <c r="BM131" s="154">
        <v>2</v>
      </c>
      <c r="BN131" s="154">
        <v>1</v>
      </c>
      <c r="BR131" s="154">
        <v>0</v>
      </c>
      <c r="BS131" s="154">
        <v>9</v>
      </c>
      <c r="BT131" s="154">
        <v>8</v>
      </c>
      <c r="BU131" s="154">
        <v>7</v>
      </c>
      <c r="BV131" s="154">
        <v>6</v>
      </c>
      <c r="BW131" s="154">
        <v>5</v>
      </c>
      <c r="BX131" s="154">
        <v>4</v>
      </c>
      <c r="BY131" s="154">
        <v>3</v>
      </c>
      <c r="BZ131" s="154">
        <v>2</v>
      </c>
      <c r="CA131" s="154">
        <v>1</v>
      </c>
      <c r="CB131" s="154">
        <v>0</v>
      </c>
      <c r="CC131" s="154">
        <v>9</v>
      </c>
      <c r="CD131" s="154">
        <v>8</v>
      </c>
      <c r="CE131" s="154">
        <v>7</v>
      </c>
      <c r="CF131" s="154">
        <v>6</v>
      </c>
      <c r="CG131" s="154">
        <v>5</v>
      </c>
      <c r="CH131" s="154">
        <v>4</v>
      </c>
      <c r="CI131" s="154">
        <v>3</v>
      </c>
      <c r="CJ131" s="154">
        <v>2</v>
      </c>
      <c r="CK131" s="154">
        <v>1</v>
      </c>
      <c r="CL131" s="154">
        <v>0</v>
      </c>
      <c r="CM131" s="154">
        <v>9</v>
      </c>
      <c r="CN131" s="154">
        <v>8</v>
      </c>
      <c r="CO131" s="154">
        <v>7</v>
      </c>
      <c r="CP131" s="154">
        <v>6</v>
      </c>
      <c r="CQ131" s="154">
        <v>5</v>
      </c>
      <c r="CR131" s="154">
        <v>4</v>
      </c>
      <c r="CS131" s="154">
        <v>3</v>
      </c>
      <c r="CT131" s="154">
        <v>2</v>
      </c>
      <c r="CU131" s="154">
        <v>1</v>
      </c>
    </row>
  </sheetData>
  <mergeCells count="393">
    <mergeCell ref="N125:W130"/>
    <mergeCell ref="X125:AG125"/>
    <mergeCell ref="AU125:BD130"/>
    <mergeCell ref="BE125:BN125"/>
    <mergeCell ref="CB125:CK130"/>
    <mergeCell ref="CL125:CU125"/>
    <mergeCell ref="X126:AG126"/>
    <mergeCell ref="BE126:BN126"/>
    <mergeCell ref="CL126:CU126"/>
    <mergeCell ref="X127:AG127"/>
    <mergeCell ref="X130:AG130"/>
    <mergeCell ref="BE130:BN130"/>
    <mergeCell ref="CL130:CU130"/>
    <mergeCell ref="BE127:BN127"/>
    <mergeCell ref="CL127:CU127"/>
    <mergeCell ref="X128:AG128"/>
    <mergeCell ref="BE128:BN128"/>
    <mergeCell ref="CL128:CU128"/>
    <mergeCell ref="X129:AG129"/>
    <mergeCell ref="BE129:BN129"/>
    <mergeCell ref="CL129:CU129"/>
    <mergeCell ref="N119:W124"/>
    <mergeCell ref="X119:AG119"/>
    <mergeCell ref="AU119:BD124"/>
    <mergeCell ref="BE119:BN119"/>
    <mergeCell ref="CB119:CK124"/>
    <mergeCell ref="CL119:CU119"/>
    <mergeCell ref="X120:AG120"/>
    <mergeCell ref="X123:AG123"/>
    <mergeCell ref="BE123:BN123"/>
    <mergeCell ref="CL123:CU123"/>
    <mergeCell ref="X124:AG124"/>
    <mergeCell ref="BE124:BN124"/>
    <mergeCell ref="CL124:CU124"/>
    <mergeCell ref="BE120:BN120"/>
    <mergeCell ref="CL120:CU120"/>
    <mergeCell ref="X121:AG121"/>
    <mergeCell ref="BE121:BN121"/>
    <mergeCell ref="CL121:CU121"/>
    <mergeCell ref="X122:AG122"/>
    <mergeCell ref="BE122:BN122"/>
    <mergeCell ref="CL122:CU122"/>
    <mergeCell ref="BE115:BN115"/>
    <mergeCell ref="CL115:CU115"/>
    <mergeCell ref="X116:AG116"/>
    <mergeCell ref="BE116:BN116"/>
    <mergeCell ref="CL116:CU116"/>
    <mergeCell ref="X117:AG117"/>
    <mergeCell ref="BE117:BN117"/>
    <mergeCell ref="CL117:CU117"/>
    <mergeCell ref="N113:W118"/>
    <mergeCell ref="X113:AG113"/>
    <mergeCell ref="AU113:BD118"/>
    <mergeCell ref="BE113:BN113"/>
    <mergeCell ref="CB113:CK118"/>
    <mergeCell ref="CL113:CU113"/>
    <mergeCell ref="X114:AG114"/>
    <mergeCell ref="BE114:BN114"/>
    <mergeCell ref="CL114:CU114"/>
    <mergeCell ref="X115:AG115"/>
    <mergeCell ref="X118:AG118"/>
    <mergeCell ref="BE118:BN118"/>
    <mergeCell ref="CL118:CU118"/>
    <mergeCell ref="N107:W112"/>
    <mergeCell ref="X107:AG107"/>
    <mergeCell ref="AU107:BD112"/>
    <mergeCell ref="BE107:BN107"/>
    <mergeCell ref="CB107:CK112"/>
    <mergeCell ref="CL107:CU107"/>
    <mergeCell ref="X108:AG108"/>
    <mergeCell ref="X111:AG111"/>
    <mergeCell ref="BE111:BN111"/>
    <mergeCell ref="CL111:CU111"/>
    <mergeCell ref="X112:AG112"/>
    <mergeCell ref="BE112:BN112"/>
    <mergeCell ref="CL112:CU112"/>
    <mergeCell ref="BE108:BN108"/>
    <mergeCell ref="CL108:CU108"/>
    <mergeCell ref="X109:AG109"/>
    <mergeCell ref="BE109:BN109"/>
    <mergeCell ref="CL109:CU109"/>
    <mergeCell ref="X110:AG110"/>
    <mergeCell ref="BE110:BN110"/>
    <mergeCell ref="CL110:CU110"/>
    <mergeCell ref="BE103:BN103"/>
    <mergeCell ref="CL103:CU103"/>
    <mergeCell ref="X104:AG104"/>
    <mergeCell ref="BE104:BN104"/>
    <mergeCell ref="CL104:CU104"/>
    <mergeCell ref="X105:AG105"/>
    <mergeCell ref="BE105:BN105"/>
    <mergeCell ref="CL105:CU105"/>
    <mergeCell ref="N101:W106"/>
    <mergeCell ref="X101:AG101"/>
    <mergeCell ref="AU101:BD106"/>
    <mergeCell ref="BE101:BN101"/>
    <mergeCell ref="CB101:CK106"/>
    <mergeCell ref="CL101:CU101"/>
    <mergeCell ref="X102:AG102"/>
    <mergeCell ref="BE102:BN102"/>
    <mergeCell ref="CL102:CU102"/>
    <mergeCell ref="X103:AG103"/>
    <mergeCell ref="X106:AG106"/>
    <mergeCell ref="BE106:BN106"/>
    <mergeCell ref="CL106:CU106"/>
    <mergeCell ref="S94:AG94"/>
    <mergeCell ref="AZ94:BN94"/>
    <mergeCell ref="CG94:CU94"/>
    <mergeCell ref="N95:W100"/>
    <mergeCell ref="X95:AG95"/>
    <mergeCell ref="AU95:BD100"/>
    <mergeCell ref="BE95:BN95"/>
    <mergeCell ref="CB95:CK100"/>
    <mergeCell ref="CL95:CU95"/>
    <mergeCell ref="X96:AG96"/>
    <mergeCell ref="X99:AG99"/>
    <mergeCell ref="BE99:BN99"/>
    <mergeCell ref="CL99:CU99"/>
    <mergeCell ref="X100:AG100"/>
    <mergeCell ref="BE100:BN100"/>
    <mergeCell ref="CL100:CU100"/>
    <mergeCell ref="BE96:BN96"/>
    <mergeCell ref="CL96:CU96"/>
    <mergeCell ref="X97:AG97"/>
    <mergeCell ref="BE97:BN97"/>
    <mergeCell ref="CL97:CU97"/>
    <mergeCell ref="X98:AG98"/>
    <mergeCell ref="BE98:BN98"/>
    <mergeCell ref="CL98:CU98"/>
    <mergeCell ref="S92:AG92"/>
    <mergeCell ref="AZ92:BN92"/>
    <mergeCell ref="CG92:CU92"/>
    <mergeCell ref="S93:AG93"/>
    <mergeCell ref="AZ93:BN93"/>
    <mergeCell ref="CG93:CU93"/>
    <mergeCell ref="N90:AG90"/>
    <mergeCell ref="AU90:BN90"/>
    <mergeCell ref="CB90:CU90"/>
    <mergeCell ref="N91:AG91"/>
    <mergeCell ref="AU91:BN91"/>
    <mergeCell ref="CB91:CU91"/>
    <mergeCell ref="AU87:BN87"/>
    <mergeCell ref="CB87:CU87"/>
    <mergeCell ref="N88:AG88"/>
    <mergeCell ref="AU88:BN88"/>
    <mergeCell ref="CB88:CU88"/>
    <mergeCell ref="N89:AG89"/>
    <mergeCell ref="AU89:BN89"/>
    <mergeCell ref="CB89:CU89"/>
    <mergeCell ref="X85:AG85"/>
    <mergeCell ref="BE85:BN85"/>
    <mergeCell ref="CL85:CU85"/>
    <mergeCell ref="D86:M130"/>
    <mergeCell ref="N86:AG86"/>
    <mergeCell ref="AK86:AT130"/>
    <mergeCell ref="AU86:BN86"/>
    <mergeCell ref="BR86:CA130"/>
    <mergeCell ref="CB86:CU86"/>
    <mergeCell ref="N87:AG87"/>
    <mergeCell ref="BE82:BN82"/>
    <mergeCell ref="CL82:CU82"/>
    <mergeCell ref="X83:AG83"/>
    <mergeCell ref="BE83:BN83"/>
    <mergeCell ref="CL83:CU83"/>
    <mergeCell ref="X84:AG84"/>
    <mergeCell ref="BE84:BN84"/>
    <mergeCell ref="CL84:CU84"/>
    <mergeCell ref="D80:W85"/>
    <mergeCell ref="X80:AG80"/>
    <mergeCell ref="AK80:BD85"/>
    <mergeCell ref="BE80:BN80"/>
    <mergeCell ref="BR80:CK85"/>
    <mergeCell ref="CL80:CU80"/>
    <mergeCell ref="X81:AG81"/>
    <mergeCell ref="BE81:BN81"/>
    <mergeCell ref="CL81:CU81"/>
    <mergeCell ref="X82:AG82"/>
    <mergeCell ref="X72:AG72"/>
    <mergeCell ref="BE72:BN72"/>
    <mergeCell ref="CL72:CU72"/>
    <mergeCell ref="D79:AG79"/>
    <mergeCell ref="AK79:BN79"/>
    <mergeCell ref="BR79:CU79"/>
    <mergeCell ref="BE69:BN69"/>
    <mergeCell ref="CL69:CU69"/>
    <mergeCell ref="X70:AG70"/>
    <mergeCell ref="BE70:BN70"/>
    <mergeCell ref="CL70:CU70"/>
    <mergeCell ref="X71:AG71"/>
    <mergeCell ref="BE71:BN71"/>
    <mergeCell ref="CL71:CU71"/>
    <mergeCell ref="N67:W72"/>
    <mergeCell ref="X67:AG67"/>
    <mergeCell ref="AU67:BD72"/>
    <mergeCell ref="BE67:BN67"/>
    <mergeCell ref="CB67:CK72"/>
    <mergeCell ref="CL67:CU67"/>
    <mergeCell ref="X68:AG68"/>
    <mergeCell ref="BE68:BN68"/>
    <mergeCell ref="CL68:CU68"/>
    <mergeCell ref="N61:W66"/>
    <mergeCell ref="X61:AG61"/>
    <mergeCell ref="AU61:BD66"/>
    <mergeCell ref="BE61:BN61"/>
    <mergeCell ref="CB61:CK66"/>
    <mergeCell ref="CL61:CU61"/>
    <mergeCell ref="X62:AG62"/>
    <mergeCell ref="X69:AG69"/>
    <mergeCell ref="X65:AG65"/>
    <mergeCell ref="BE65:BN65"/>
    <mergeCell ref="CL65:CU65"/>
    <mergeCell ref="X66:AG66"/>
    <mergeCell ref="BE66:BN66"/>
    <mergeCell ref="CL66:CU66"/>
    <mergeCell ref="BE62:BN62"/>
    <mergeCell ref="CL62:CU62"/>
    <mergeCell ref="X63:AG63"/>
    <mergeCell ref="BE63:BN63"/>
    <mergeCell ref="CL63:CU63"/>
    <mergeCell ref="X64:AG64"/>
    <mergeCell ref="BE64:BN64"/>
    <mergeCell ref="CL64:CU64"/>
    <mergeCell ref="BE57:BN57"/>
    <mergeCell ref="CL57:CU57"/>
    <mergeCell ref="X58:AG58"/>
    <mergeCell ref="BE58:BN58"/>
    <mergeCell ref="CL58:CU58"/>
    <mergeCell ref="X59:AG59"/>
    <mergeCell ref="BE59:BN59"/>
    <mergeCell ref="CL59:CU59"/>
    <mergeCell ref="N55:W60"/>
    <mergeCell ref="X55:AG55"/>
    <mergeCell ref="AU55:BD60"/>
    <mergeCell ref="BE55:BN55"/>
    <mergeCell ref="CB55:CK60"/>
    <mergeCell ref="CL55:CU55"/>
    <mergeCell ref="X56:AG56"/>
    <mergeCell ref="BE56:BN56"/>
    <mergeCell ref="CL56:CU56"/>
    <mergeCell ref="X57:AG57"/>
    <mergeCell ref="X60:AG60"/>
    <mergeCell ref="BE60:BN60"/>
    <mergeCell ref="CL60:CU60"/>
    <mergeCell ref="N49:W54"/>
    <mergeCell ref="X49:AG49"/>
    <mergeCell ref="AU49:BD54"/>
    <mergeCell ref="BE49:BN49"/>
    <mergeCell ref="CB49:CK54"/>
    <mergeCell ref="CL49:CU49"/>
    <mergeCell ref="X50:AG50"/>
    <mergeCell ref="X53:AG53"/>
    <mergeCell ref="BE53:BN53"/>
    <mergeCell ref="CL53:CU53"/>
    <mergeCell ref="X54:AG54"/>
    <mergeCell ref="BE54:BN54"/>
    <mergeCell ref="CL54:CU54"/>
    <mergeCell ref="BE50:BN50"/>
    <mergeCell ref="CL50:CU50"/>
    <mergeCell ref="X51:AG51"/>
    <mergeCell ref="BE51:BN51"/>
    <mergeCell ref="CL51:CU51"/>
    <mergeCell ref="X52:AG52"/>
    <mergeCell ref="BE52:BN52"/>
    <mergeCell ref="CL52:CU52"/>
    <mergeCell ref="BE45:BN45"/>
    <mergeCell ref="CL45:CU45"/>
    <mergeCell ref="X46:AG46"/>
    <mergeCell ref="BE46:BN46"/>
    <mergeCell ref="CL46:CU46"/>
    <mergeCell ref="X47:AG47"/>
    <mergeCell ref="BE47:BN47"/>
    <mergeCell ref="CL47:CU47"/>
    <mergeCell ref="N43:W48"/>
    <mergeCell ref="X43:AG43"/>
    <mergeCell ref="AU43:BD48"/>
    <mergeCell ref="BE43:BN43"/>
    <mergeCell ref="CB43:CK48"/>
    <mergeCell ref="CL43:CU43"/>
    <mergeCell ref="X44:AG44"/>
    <mergeCell ref="BE44:BN44"/>
    <mergeCell ref="CL44:CU44"/>
    <mergeCell ref="X45:AG45"/>
    <mergeCell ref="X48:AG48"/>
    <mergeCell ref="BE48:BN48"/>
    <mergeCell ref="CL48:CU48"/>
    <mergeCell ref="S36:AG36"/>
    <mergeCell ref="AZ36:BN36"/>
    <mergeCell ref="CG36:CU36"/>
    <mergeCell ref="N37:W42"/>
    <mergeCell ref="X37:AG37"/>
    <mergeCell ref="AU37:BD42"/>
    <mergeCell ref="BE37:BN37"/>
    <mergeCell ref="CB37:CK42"/>
    <mergeCell ref="CL37:CU37"/>
    <mergeCell ref="X38:AG38"/>
    <mergeCell ref="X41:AG41"/>
    <mergeCell ref="BE41:BN41"/>
    <mergeCell ref="CL41:CU41"/>
    <mergeCell ref="X42:AG42"/>
    <mergeCell ref="BE42:BN42"/>
    <mergeCell ref="CL42:CU42"/>
    <mergeCell ref="BE38:BN38"/>
    <mergeCell ref="CL38:CU38"/>
    <mergeCell ref="X39:AG39"/>
    <mergeCell ref="BE39:BN39"/>
    <mergeCell ref="CL39:CU39"/>
    <mergeCell ref="X40:AG40"/>
    <mergeCell ref="BE40:BN40"/>
    <mergeCell ref="CL40:CU40"/>
    <mergeCell ref="S34:AG34"/>
    <mergeCell ref="AZ34:BN34"/>
    <mergeCell ref="CG34:CU34"/>
    <mergeCell ref="S35:AG35"/>
    <mergeCell ref="AZ35:BN35"/>
    <mergeCell ref="CG35:CU35"/>
    <mergeCell ref="N32:AG32"/>
    <mergeCell ref="AU32:BN32"/>
    <mergeCell ref="CB32:CU32"/>
    <mergeCell ref="N33:AG33"/>
    <mergeCell ref="AU33:BN33"/>
    <mergeCell ref="CB33:CU33"/>
    <mergeCell ref="AU29:BN29"/>
    <mergeCell ref="CB29:CU29"/>
    <mergeCell ref="N30:AG30"/>
    <mergeCell ref="AU30:BN30"/>
    <mergeCell ref="CB30:CU30"/>
    <mergeCell ref="N31:AG31"/>
    <mergeCell ref="AU31:BN31"/>
    <mergeCell ref="CB31:CU31"/>
    <mergeCell ref="X27:AG27"/>
    <mergeCell ref="BE27:BN27"/>
    <mergeCell ref="CL27:CU27"/>
    <mergeCell ref="D28:M72"/>
    <mergeCell ref="N28:AG28"/>
    <mergeCell ref="AK28:AT72"/>
    <mergeCell ref="AU28:BN28"/>
    <mergeCell ref="BR28:CA72"/>
    <mergeCell ref="CB28:CU28"/>
    <mergeCell ref="N29:AG29"/>
    <mergeCell ref="BE24:BN24"/>
    <mergeCell ref="CL24:CU24"/>
    <mergeCell ref="X25:AG25"/>
    <mergeCell ref="BE25:BN25"/>
    <mergeCell ref="CL25:CU25"/>
    <mergeCell ref="X26:AG26"/>
    <mergeCell ref="BE26:BN26"/>
    <mergeCell ref="CL26:CU26"/>
    <mergeCell ref="D22:W27"/>
    <mergeCell ref="X22:AG22"/>
    <mergeCell ref="AK22:BD27"/>
    <mergeCell ref="BE22:BN22"/>
    <mergeCell ref="BR22:CK27"/>
    <mergeCell ref="CL22:CU22"/>
    <mergeCell ref="X23:AG23"/>
    <mergeCell ref="BE23:BN23"/>
    <mergeCell ref="CL23:CU23"/>
    <mergeCell ref="X24:AG24"/>
    <mergeCell ref="X15:AG15"/>
    <mergeCell ref="BE15:BN15"/>
    <mergeCell ref="CL15:CU15"/>
    <mergeCell ref="D21:AG21"/>
    <mergeCell ref="AK21:BN21"/>
    <mergeCell ref="BR21:CU21"/>
    <mergeCell ref="X13:AG13"/>
    <mergeCell ref="BE13:BN13"/>
    <mergeCell ref="CL13:CU13"/>
    <mergeCell ref="X14:AG14"/>
    <mergeCell ref="BE14:BN14"/>
    <mergeCell ref="CL14:CU14"/>
    <mergeCell ref="D6:AG6"/>
    <mergeCell ref="AK6:BN6"/>
    <mergeCell ref="BR6:CU6"/>
    <mergeCell ref="D7:R15"/>
    <mergeCell ref="S7:AG7"/>
    <mergeCell ref="AK7:AY15"/>
    <mergeCell ref="AZ7:BN7"/>
    <mergeCell ref="BR7:CF15"/>
    <mergeCell ref="CG7:CU7"/>
    <mergeCell ref="S8:AG8"/>
    <mergeCell ref="X11:AG11"/>
    <mergeCell ref="BE11:BN11"/>
    <mergeCell ref="CL11:CU11"/>
    <mergeCell ref="X12:AG12"/>
    <mergeCell ref="BE12:BN12"/>
    <mergeCell ref="CL12:CU12"/>
    <mergeCell ref="AZ8:BN8"/>
    <mergeCell ref="CG8:CU8"/>
    <mergeCell ref="S9:AG9"/>
    <mergeCell ref="AZ9:BN9"/>
    <mergeCell ref="CG9:CU9"/>
    <mergeCell ref="X10:AG10"/>
    <mergeCell ref="BE10:BN10"/>
    <mergeCell ref="CL10:CU10"/>
  </mergeCells>
  <phoneticPr fontId="2"/>
  <pageMargins left="0.51181102362204722" right="0.11811023622047245" top="0.35433070866141736" bottom="0.15748031496062992" header="0.31496062992125984" footer="0.31496062992125984"/>
  <pageSetup paperSize="9" scale="46" orientation="portrait" r:id="rId1"/>
  <rowBreaks count="1" manualBreakCount="1">
    <brk id="74" max="10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719A1-5FA8-47B1-B3D2-24D8AFB23A4E}">
  <dimension ref="A1"/>
  <sheetViews>
    <sheetView view="pageBreakPreview" zoomScale="60" zoomScaleNormal="100" workbookViewId="0"/>
  </sheetViews>
  <sheetFormatPr defaultRowHeight="18.75"/>
  <sheetData/>
  <phoneticPr fontId="2"/>
  <pageMargins left="0.7" right="0.7" top="0.75" bottom="0.75" header="0.3" footer="0.3"/>
  <pageSetup paperSize="9" scale="69" orientation="portrait" r:id="rId1"/>
  <rowBreaks count="5" manualBreakCount="5">
    <brk id="45" max="16383" man="1"/>
    <brk id="91" max="16383" man="1"/>
    <brk id="136" max="16383" man="1"/>
    <brk id="182"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4DCBB-A1F1-4E5E-80E1-88580372B5CC}">
  <dimension ref="A1:K14"/>
  <sheetViews>
    <sheetView view="pageBreakPreview" zoomScaleNormal="100" zoomScaleSheetLayoutView="100" workbookViewId="0"/>
  </sheetViews>
  <sheetFormatPr defaultColWidth="9" defaultRowHeight="19.5"/>
  <cols>
    <col min="1" max="1" width="1.5" style="100" customWidth="1"/>
    <col min="2" max="2" width="17.5" style="100" customWidth="1"/>
    <col min="3" max="11" width="10.5" style="100" customWidth="1"/>
    <col min="12" max="12" width="9.5" style="100" bestFit="1" customWidth="1"/>
    <col min="13" max="16384" width="9" style="100"/>
  </cols>
  <sheetData>
    <row r="1" spans="1:11" s="99" customFormat="1" ht="18" customHeight="1">
      <c r="A1" s="98" t="s">
        <v>427</v>
      </c>
    </row>
    <row r="2" spans="1:11" ht="9" customHeight="1"/>
    <row r="3" spans="1:11" ht="21" customHeight="1">
      <c r="B3" s="174" t="s">
        <v>428</v>
      </c>
      <c r="C3" s="174" t="s">
        <v>429</v>
      </c>
      <c r="D3" s="176" t="s">
        <v>430</v>
      </c>
      <c r="E3" s="177"/>
      <c r="F3" s="176" t="s">
        <v>431</v>
      </c>
      <c r="G3" s="178"/>
      <c r="H3" s="178"/>
      <c r="I3" s="178"/>
      <c r="J3" s="178"/>
      <c r="K3" s="177"/>
    </row>
    <row r="4" spans="1:11" ht="21" customHeight="1">
      <c r="B4" s="175"/>
      <c r="C4" s="175"/>
      <c r="D4" s="101" t="s">
        <v>432</v>
      </c>
      <c r="E4" s="102" t="s">
        <v>433</v>
      </c>
      <c r="F4" s="101" t="s">
        <v>434</v>
      </c>
      <c r="G4" s="102" t="s">
        <v>435</v>
      </c>
      <c r="H4" s="103" t="s">
        <v>436</v>
      </c>
      <c r="I4" s="104" t="s">
        <v>437</v>
      </c>
      <c r="J4" s="104" t="s">
        <v>438</v>
      </c>
      <c r="K4" s="102" t="s">
        <v>439</v>
      </c>
    </row>
    <row r="5" spans="1:11" ht="21" customHeight="1">
      <c r="B5" s="105" t="s">
        <v>440</v>
      </c>
      <c r="C5" s="106" t="s">
        <v>234</v>
      </c>
      <c r="D5" s="107" t="s">
        <v>234</v>
      </c>
      <c r="E5" s="108" t="s">
        <v>234</v>
      </c>
      <c r="F5" s="107"/>
      <c r="G5" s="108"/>
      <c r="H5" s="109"/>
      <c r="I5" s="110"/>
      <c r="J5" s="110"/>
      <c r="K5" s="108"/>
    </row>
    <row r="6" spans="1:11" ht="21" customHeight="1">
      <c r="B6" s="105" t="s">
        <v>441</v>
      </c>
      <c r="C6" s="106" t="s">
        <v>234</v>
      </c>
      <c r="D6" s="107"/>
      <c r="E6" s="108"/>
      <c r="F6" s="107" t="s">
        <v>234</v>
      </c>
      <c r="G6" s="108" t="s">
        <v>234</v>
      </c>
      <c r="H6" s="109"/>
      <c r="I6" s="110"/>
      <c r="J6" s="110"/>
      <c r="K6" s="108"/>
    </row>
    <row r="7" spans="1:11" ht="21" customHeight="1">
      <c r="B7" s="105" t="s">
        <v>442</v>
      </c>
      <c r="C7" s="106" t="s">
        <v>234</v>
      </c>
      <c r="D7" s="107"/>
      <c r="E7" s="108"/>
      <c r="F7" s="107"/>
      <c r="G7" s="108"/>
      <c r="H7" s="109" t="s">
        <v>234</v>
      </c>
      <c r="I7" s="110" t="s">
        <v>234</v>
      </c>
      <c r="J7" s="110" t="s">
        <v>234</v>
      </c>
      <c r="K7" s="108" t="s">
        <v>234</v>
      </c>
    </row>
    <row r="8" spans="1:11" ht="21" customHeight="1">
      <c r="B8" s="105" t="s">
        <v>443</v>
      </c>
      <c r="C8" s="106" t="s">
        <v>234</v>
      </c>
      <c r="D8" s="107"/>
      <c r="E8" s="108"/>
      <c r="F8" s="107"/>
      <c r="G8" s="108"/>
      <c r="H8" s="109" t="s">
        <v>234</v>
      </c>
      <c r="I8" s="110" t="s">
        <v>234</v>
      </c>
      <c r="J8" s="110" t="s">
        <v>234</v>
      </c>
      <c r="K8" s="108" t="s">
        <v>234</v>
      </c>
    </row>
    <row r="9" spans="1:11" ht="21" customHeight="1">
      <c r="B9" s="105" t="s">
        <v>444</v>
      </c>
      <c r="C9" s="106" t="s">
        <v>234</v>
      </c>
      <c r="D9" s="107"/>
      <c r="E9" s="108"/>
      <c r="F9" s="107" t="s">
        <v>234</v>
      </c>
      <c r="G9" s="108" t="s">
        <v>234</v>
      </c>
      <c r="H9" s="109" t="s">
        <v>234</v>
      </c>
      <c r="I9" s="110" t="s">
        <v>234</v>
      </c>
      <c r="J9" s="110" t="s">
        <v>234</v>
      </c>
      <c r="K9" s="108" t="s">
        <v>234</v>
      </c>
    </row>
    <row r="10" spans="1:11" ht="21" customHeight="1">
      <c r="B10" s="105" t="s">
        <v>445</v>
      </c>
      <c r="C10" s="106" t="s">
        <v>234</v>
      </c>
      <c r="D10" s="107"/>
      <c r="E10" s="108"/>
      <c r="F10" s="107"/>
      <c r="G10" s="108"/>
      <c r="H10" s="109" t="s">
        <v>234</v>
      </c>
      <c r="I10" s="110" t="s">
        <v>234</v>
      </c>
      <c r="J10" s="110" t="s">
        <v>234</v>
      </c>
      <c r="K10" s="108" t="s">
        <v>234</v>
      </c>
    </row>
    <row r="11" spans="1:11" ht="21" customHeight="1">
      <c r="B11" s="105" t="s">
        <v>446</v>
      </c>
      <c r="C11" s="106" t="s">
        <v>234</v>
      </c>
      <c r="D11" s="107"/>
      <c r="E11" s="111"/>
      <c r="F11" s="107"/>
      <c r="G11" s="108"/>
      <c r="H11" s="109" t="s">
        <v>234</v>
      </c>
      <c r="I11" s="110" t="s">
        <v>234</v>
      </c>
      <c r="J11" s="110" t="s">
        <v>234</v>
      </c>
      <c r="K11" s="108" t="s">
        <v>234</v>
      </c>
    </row>
    <row r="12" spans="1:11" ht="21" customHeight="1">
      <c r="B12" s="105" t="s">
        <v>447</v>
      </c>
      <c r="C12" s="106" t="s">
        <v>234</v>
      </c>
      <c r="D12" s="107"/>
      <c r="E12" s="108"/>
      <c r="F12" s="107" t="s">
        <v>234</v>
      </c>
      <c r="G12" s="108" t="s">
        <v>234</v>
      </c>
      <c r="H12" s="109"/>
      <c r="I12" s="110"/>
      <c r="J12" s="110"/>
      <c r="K12" s="108"/>
    </row>
    <row r="13" spans="1:11" ht="21" customHeight="1">
      <c r="B13" s="105" t="s">
        <v>448</v>
      </c>
      <c r="C13" s="106" t="s">
        <v>234</v>
      </c>
      <c r="D13" s="107" t="s">
        <v>234</v>
      </c>
      <c r="E13" s="108" t="s">
        <v>234</v>
      </c>
      <c r="F13" s="107"/>
      <c r="G13" s="108"/>
      <c r="H13" s="109"/>
      <c r="I13" s="110"/>
      <c r="J13" s="110"/>
      <c r="K13" s="108"/>
    </row>
    <row r="14" spans="1:11" ht="21" customHeight="1">
      <c r="B14" s="105" t="s">
        <v>449</v>
      </c>
      <c r="C14" s="106" t="s">
        <v>234</v>
      </c>
      <c r="D14" s="107"/>
      <c r="E14" s="108"/>
      <c r="F14" s="107" t="s">
        <v>234</v>
      </c>
      <c r="G14" s="108" t="s">
        <v>234</v>
      </c>
      <c r="H14" s="109" t="s">
        <v>234</v>
      </c>
      <c r="I14" s="110" t="s">
        <v>234</v>
      </c>
      <c r="J14" s="110" t="s">
        <v>234</v>
      </c>
      <c r="K14" s="108" t="s">
        <v>234</v>
      </c>
    </row>
  </sheetData>
  <mergeCells count="4">
    <mergeCell ref="B3:B4"/>
    <mergeCell ref="C3:C4"/>
    <mergeCell ref="D3:E3"/>
    <mergeCell ref="F3:K3"/>
  </mergeCells>
  <phoneticPr fontId="2"/>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CDAB-85AF-4B0A-A89B-C5802A5859F7}">
  <dimension ref="A1:M17"/>
  <sheetViews>
    <sheetView view="pageBreakPreview" zoomScaleNormal="100" zoomScaleSheetLayoutView="100" workbookViewId="0"/>
  </sheetViews>
  <sheetFormatPr defaultColWidth="9" defaultRowHeight="19.5"/>
  <cols>
    <col min="1" max="1" width="1.5" style="100" customWidth="1"/>
    <col min="2" max="2" width="18.75" style="100" customWidth="1"/>
    <col min="3" max="3" width="16.375" style="100" customWidth="1"/>
    <col min="4" max="13" width="9.375" style="100" customWidth="1"/>
    <col min="14" max="14" width="9.5" style="100" bestFit="1" customWidth="1"/>
    <col min="15" max="16384" width="9" style="100"/>
  </cols>
  <sheetData>
    <row r="1" spans="1:13" s="99" customFormat="1" ht="18" customHeight="1">
      <c r="A1" s="98" t="s">
        <v>450</v>
      </c>
    </row>
    <row r="2" spans="1:13" ht="9" customHeight="1"/>
    <row r="3" spans="1:13" s="112" customFormat="1" ht="21" customHeight="1">
      <c r="B3" s="179" t="s">
        <v>451</v>
      </c>
      <c r="C3" s="179" t="s">
        <v>452</v>
      </c>
      <c r="D3" s="181" t="s">
        <v>453</v>
      </c>
      <c r="E3" s="181"/>
      <c r="F3" s="181"/>
      <c r="G3" s="181"/>
      <c r="H3" s="181"/>
      <c r="I3" s="181"/>
      <c r="J3" s="181"/>
      <c r="K3" s="181"/>
      <c r="L3" s="181"/>
      <c r="M3" s="181"/>
    </row>
    <row r="4" spans="1:13" s="112" customFormat="1" ht="34.5" customHeight="1">
      <c r="B4" s="180"/>
      <c r="C4" s="180"/>
      <c r="D4" s="114" t="s">
        <v>454</v>
      </c>
      <c r="E4" s="115" t="s">
        <v>448</v>
      </c>
      <c r="F4" s="114" t="s">
        <v>455</v>
      </c>
      <c r="G4" s="115" t="s">
        <v>447</v>
      </c>
      <c r="H4" s="114" t="s">
        <v>456</v>
      </c>
      <c r="I4" s="116" t="s">
        <v>444</v>
      </c>
      <c r="J4" s="116" t="s">
        <v>449</v>
      </c>
      <c r="K4" s="116" t="s">
        <v>457</v>
      </c>
      <c r="L4" s="116" t="s">
        <v>446</v>
      </c>
      <c r="M4" s="115" t="s">
        <v>445</v>
      </c>
    </row>
    <row r="5" spans="1:13" s="112" customFormat="1" ht="21" customHeight="1">
      <c r="B5" s="113" t="s">
        <v>429</v>
      </c>
      <c r="C5" s="113" t="s">
        <v>458</v>
      </c>
      <c r="D5" s="117" t="s">
        <v>234</v>
      </c>
      <c r="E5" s="118" t="s">
        <v>234</v>
      </c>
      <c r="F5" s="117" t="s">
        <v>234</v>
      </c>
      <c r="G5" s="118" t="s">
        <v>234</v>
      </c>
      <c r="H5" s="117" t="s">
        <v>234</v>
      </c>
      <c r="I5" s="119" t="s">
        <v>234</v>
      </c>
      <c r="J5" s="119" t="s">
        <v>234</v>
      </c>
      <c r="K5" s="119" t="s">
        <v>234</v>
      </c>
      <c r="L5" s="119" t="s">
        <v>234</v>
      </c>
      <c r="M5" s="118" t="s">
        <v>234</v>
      </c>
    </row>
    <row r="6" spans="1:13" s="112" customFormat="1" ht="21" customHeight="1">
      <c r="B6" s="120" t="s">
        <v>432</v>
      </c>
      <c r="C6" s="120" t="s">
        <v>458</v>
      </c>
      <c r="D6" s="121" t="s">
        <v>234</v>
      </c>
      <c r="E6" s="122" t="s">
        <v>234</v>
      </c>
      <c r="F6" s="121"/>
      <c r="G6" s="122"/>
      <c r="H6" s="121"/>
      <c r="I6" s="123"/>
      <c r="J6" s="123"/>
      <c r="K6" s="123"/>
      <c r="L6" s="123"/>
      <c r="M6" s="122"/>
    </row>
    <row r="7" spans="1:13" s="112" customFormat="1" ht="21" customHeight="1">
      <c r="B7" s="124" t="s">
        <v>433</v>
      </c>
      <c r="C7" s="124" t="s">
        <v>458</v>
      </c>
      <c r="D7" s="125" t="s">
        <v>234</v>
      </c>
      <c r="E7" s="126" t="s">
        <v>234</v>
      </c>
      <c r="F7" s="125"/>
      <c r="G7" s="126"/>
      <c r="H7" s="125"/>
      <c r="I7" s="127"/>
      <c r="J7" s="127"/>
      <c r="K7" s="127"/>
      <c r="L7" s="127"/>
      <c r="M7" s="126"/>
    </row>
    <row r="8" spans="1:13" s="112" customFormat="1" ht="21" customHeight="1">
      <c r="B8" s="113" t="s">
        <v>435</v>
      </c>
      <c r="C8" s="113" t="s">
        <v>458</v>
      </c>
      <c r="D8" s="117"/>
      <c r="E8" s="118"/>
      <c r="F8" s="117" t="s">
        <v>234</v>
      </c>
      <c r="G8" s="118" t="s">
        <v>234</v>
      </c>
      <c r="H8" s="117"/>
      <c r="I8" s="119" t="s">
        <v>234</v>
      </c>
      <c r="J8" s="119" t="s">
        <v>234</v>
      </c>
      <c r="K8" s="119"/>
      <c r="L8" s="119"/>
      <c r="M8" s="118"/>
    </row>
    <row r="9" spans="1:13" s="112" customFormat="1" ht="21" customHeight="1">
      <c r="B9" s="113" t="s">
        <v>434</v>
      </c>
      <c r="C9" s="113" t="s">
        <v>458</v>
      </c>
      <c r="D9" s="117"/>
      <c r="E9" s="118"/>
      <c r="F9" s="117" t="s">
        <v>234</v>
      </c>
      <c r="G9" s="118" t="s">
        <v>234</v>
      </c>
      <c r="H9" s="117"/>
      <c r="I9" s="119" t="s">
        <v>234</v>
      </c>
      <c r="J9" s="119" t="s">
        <v>234</v>
      </c>
      <c r="K9" s="119"/>
      <c r="L9" s="119"/>
      <c r="M9" s="118"/>
    </row>
    <row r="10" spans="1:13" s="112" customFormat="1" ht="21" customHeight="1">
      <c r="B10" s="179" t="s">
        <v>437</v>
      </c>
      <c r="C10" s="120" t="s">
        <v>458</v>
      </c>
      <c r="D10" s="121"/>
      <c r="E10" s="122"/>
      <c r="F10" s="121"/>
      <c r="G10" s="122"/>
      <c r="H10" s="121" t="s">
        <v>234</v>
      </c>
      <c r="I10" s="123" t="s">
        <v>234</v>
      </c>
      <c r="J10" s="123" t="s">
        <v>234</v>
      </c>
      <c r="K10" s="123"/>
      <c r="L10" s="123"/>
      <c r="M10" s="122"/>
    </row>
    <row r="11" spans="1:13" s="112" customFormat="1" ht="21" customHeight="1">
      <c r="B11" s="180"/>
      <c r="C11" s="128" t="s">
        <v>459</v>
      </c>
      <c r="D11" s="129"/>
      <c r="E11" s="130"/>
      <c r="F11" s="129"/>
      <c r="G11" s="130"/>
      <c r="H11" s="129"/>
      <c r="I11" s="131"/>
      <c r="J11" s="131"/>
      <c r="K11" s="131" t="s">
        <v>234</v>
      </c>
      <c r="L11" s="131" t="s">
        <v>234</v>
      </c>
      <c r="M11" s="130" t="s">
        <v>234</v>
      </c>
    </row>
    <row r="12" spans="1:13" s="112" customFormat="1" ht="21" customHeight="1">
      <c r="B12" s="179" t="s">
        <v>436</v>
      </c>
      <c r="C12" s="120" t="s">
        <v>458</v>
      </c>
      <c r="D12" s="121"/>
      <c r="E12" s="122"/>
      <c r="F12" s="121"/>
      <c r="G12" s="122"/>
      <c r="H12" s="121" t="s">
        <v>234</v>
      </c>
      <c r="I12" s="123" t="s">
        <v>234</v>
      </c>
      <c r="J12" s="123" t="s">
        <v>234</v>
      </c>
      <c r="K12" s="123"/>
      <c r="L12" s="123"/>
      <c r="M12" s="122"/>
    </row>
    <row r="13" spans="1:13" s="112" customFormat="1" ht="21" customHeight="1">
      <c r="B13" s="180"/>
      <c r="C13" s="128" t="s">
        <v>460</v>
      </c>
      <c r="D13" s="129"/>
      <c r="E13" s="130"/>
      <c r="F13" s="129"/>
      <c r="G13" s="130"/>
      <c r="H13" s="129"/>
      <c r="I13" s="131"/>
      <c r="J13" s="131"/>
      <c r="K13" s="131" t="s">
        <v>234</v>
      </c>
      <c r="L13" s="131" t="s">
        <v>234</v>
      </c>
      <c r="M13" s="130" t="s">
        <v>234</v>
      </c>
    </row>
    <row r="14" spans="1:13" s="112" customFormat="1" ht="21" customHeight="1">
      <c r="B14" s="179" t="s">
        <v>461</v>
      </c>
      <c r="C14" s="120" t="s">
        <v>458</v>
      </c>
      <c r="D14" s="121"/>
      <c r="E14" s="122"/>
      <c r="F14" s="121"/>
      <c r="G14" s="122"/>
      <c r="H14" s="121" t="s">
        <v>234</v>
      </c>
      <c r="I14" s="123" t="s">
        <v>234</v>
      </c>
      <c r="J14" s="123" t="s">
        <v>234</v>
      </c>
      <c r="K14" s="123"/>
      <c r="L14" s="123"/>
      <c r="M14" s="122"/>
    </row>
    <row r="15" spans="1:13" s="112" customFormat="1" ht="21" customHeight="1">
      <c r="B15" s="180"/>
      <c r="C15" s="128" t="s">
        <v>462</v>
      </c>
      <c r="D15" s="125"/>
      <c r="E15" s="126"/>
      <c r="F15" s="125"/>
      <c r="G15" s="126"/>
      <c r="H15" s="129"/>
      <c r="I15" s="131"/>
      <c r="J15" s="131"/>
      <c r="K15" s="131" t="s">
        <v>234</v>
      </c>
      <c r="L15" s="131" t="s">
        <v>234</v>
      </c>
      <c r="M15" s="130" t="s">
        <v>234</v>
      </c>
    </row>
    <row r="16" spans="1:13" s="112" customFormat="1" ht="21" customHeight="1">
      <c r="B16" s="179" t="s">
        <v>463</v>
      </c>
      <c r="C16" s="120" t="s">
        <v>458</v>
      </c>
      <c r="D16" s="121"/>
      <c r="E16" s="122"/>
      <c r="F16" s="121"/>
      <c r="G16" s="122"/>
      <c r="H16" s="121" t="s">
        <v>234</v>
      </c>
      <c r="I16" s="123" t="s">
        <v>234</v>
      </c>
      <c r="J16" s="123" t="s">
        <v>234</v>
      </c>
      <c r="K16" s="123"/>
      <c r="L16" s="123"/>
      <c r="M16" s="122"/>
    </row>
    <row r="17" spans="2:13" s="112" customFormat="1" ht="21" customHeight="1">
      <c r="B17" s="180"/>
      <c r="C17" s="128" t="s">
        <v>464</v>
      </c>
      <c r="D17" s="125"/>
      <c r="E17" s="126"/>
      <c r="F17" s="125"/>
      <c r="G17" s="126"/>
      <c r="H17" s="129"/>
      <c r="I17" s="131"/>
      <c r="J17" s="131"/>
      <c r="K17" s="131" t="s">
        <v>234</v>
      </c>
      <c r="L17" s="131" t="s">
        <v>234</v>
      </c>
      <c r="M17" s="130" t="s">
        <v>234</v>
      </c>
    </row>
  </sheetData>
  <mergeCells count="7">
    <mergeCell ref="B16:B17"/>
    <mergeCell ref="B3:B4"/>
    <mergeCell ref="C3:C4"/>
    <mergeCell ref="D3:M3"/>
    <mergeCell ref="B10:B11"/>
    <mergeCell ref="B12:B13"/>
    <mergeCell ref="B14:B15"/>
  </mergeCells>
  <phoneticPr fontId="2"/>
  <pageMargins left="0.70866141732283472" right="0.70866141732283472" top="0.74803149606299213" bottom="0.74803149606299213" header="0.31496062992125984" footer="0.31496062992125984"/>
  <pageSetup paperSize="9" scale="9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14140-AE78-4621-82EF-CD1FCCFCA574}">
  <sheetPr>
    <pageSetUpPr fitToPage="1"/>
  </sheetPr>
  <dimension ref="B1:DZ73"/>
  <sheetViews>
    <sheetView view="pageBreakPreview" zoomScaleNormal="100" zoomScaleSheetLayoutView="100" workbookViewId="0"/>
  </sheetViews>
  <sheetFormatPr defaultColWidth="1.75" defaultRowHeight="11.25" customHeight="1"/>
  <cols>
    <col min="1" max="1" width="1.75" style="133" customWidth="1"/>
    <col min="2" max="2" width="3" style="133" bestFit="1" customWidth="1"/>
    <col min="3" max="33" width="1.75" style="133" customWidth="1"/>
    <col min="34" max="34" width="4.5" style="133" bestFit="1" customWidth="1"/>
    <col min="35" max="65" width="1.75" style="133" customWidth="1"/>
    <col min="66" max="66" width="4.5" style="133" bestFit="1" customWidth="1"/>
    <col min="67" max="97" width="1.75" style="133" customWidth="1"/>
    <col min="98" max="98" width="4.5" style="133" bestFit="1" customWidth="1"/>
    <col min="99" max="129" width="1.75" style="133" customWidth="1"/>
    <col min="130" max="130" width="4.5" style="133" bestFit="1" customWidth="1"/>
    <col min="131" max="131" width="1.875" style="133" customWidth="1"/>
    <col min="132" max="16384" width="1.75" style="133"/>
  </cols>
  <sheetData>
    <row r="1" spans="2:130" ht="15" customHeight="1">
      <c r="B1" s="132" t="s">
        <v>465</v>
      </c>
      <c r="C1"/>
    </row>
    <row r="3" spans="2:130" ht="15" customHeight="1">
      <c r="C3" t="s">
        <v>466</v>
      </c>
    </row>
    <row r="4" spans="2:130" ht="11.25" customHeight="1" thickBot="1">
      <c r="C4"/>
      <c r="D4" s="133" t="s">
        <v>467</v>
      </c>
      <c r="AG4" s="134" t="s">
        <v>468</v>
      </c>
      <c r="AJ4" s="133" t="s">
        <v>467</v>
      </c>
      <c r="BM4" s="134" t="s">
        <v>468</v>
      </c>
      <c r="BP4" s="133" t="s">
        <v>467</v>
      </c>
      <c r="CS4" s="134" t="s">
        <v>468</v>
      </c>
      <c r="CV4" s="133" t="s">
        <v>467</v>
      </c>
      <c r="DY4" s="134" t="s">
        <v>468</v>
      </c>
    </row>
    <row r="5" spans="2:130" ht="11.25" customHeight="1">
      <c r="D5" s="135">
        <v>1</v>
      </c>
      <c r="E5" s="135">
        <v>2</v>
      </c>
      <c r="F5" s="135">
        <v>3</v>
      </c>
      <c r="G5" s="135">
        <v>4</v>
      </c>
      <c r="H5" s="135">
        <v>5</v>
      </c>
      <c r="I5" s="135">
        <v>6</v>
      </c>
      <c r="J5" s="135">
        <v>7</v>
      </c>
      <c r="K5" s="135">
        <v>8</v>
      </c>
      <c r="L5" s="135">
        <v>9</v>
      </c>
      <c r="M5" s="135">
        <v>0</v>
      </c>
      <c r="N5" s="135">
        <v>1</v>
      </c>
      <c r="O5" s="135">
        <v>2</v>
      </c>
      <c r="P5" s="135">
        <v>3</v>
      </c>
      <c r="Q5" s="135">
        <v>4</v>
      </c>
      <c r="R5" s="135">
        <v>5</v>
      </c>
      <c r="S5" s="135">
        <v>6</v>
      </c>
      <c r="T5" s="135">
        <v>7</v>
      </c>
      <c r="U5" s="135">
        <v>8</v>
      </c>
      <c r="V5" s="135">
        <v>9</v>
      </c>
      <c r="W5" s="135">
        <v>0</v>
      </c>
      <c r="X5" s="135">
        <v>1</v>
      </c>
      <c r="Y5" s="135">
        <v>2</v>
      </c>
      <c r="Z5" s="135">
        <v>3</v>
      </c>
      <c r="AA5" s="135">
        <v>4</v>
      </c>
      <c r="AB5" s="135">
        <v>5</v>
      </c>
      <c r="AC5" s="135">
        <v>6</v>
      </c>
      <c r="AD5" s="135">
        <v>7</v>
      </c>
      <c r="AE5" s="135">
        <v>8</v>
      </c>
      <c r="AF5" s="135">
        <v>9</v>
      </c>
      <c r="AG5" s="136">
        <v>0</v>
      </c>
      <c r="AH5" s="137" t="s">
        <v>469</v>
      </c>
      <c r="AJ5" s="135">
        <v>1</v>
      </c>
      <c r="AK5" s="135">
        <v>2</v>
      </c>
      <c r="AL5" s="135">
        <v>3</v>
      </c>
      <c r="AM5" s="135">
        <v>4</v>
      </c>
      <c r="AN5" s="135">
        <v>5</v>
      </c>
      <c r="AO5" s="135">
        <v>6</v>
      </c>
      <c r="AP5" s="135">
        <v>7</v>
      </c>
      <c r="AQ5" s="135">
        <v>8</v>
      </c>
      <c r="AR5" s="135">
        <v>9</v>
      </c>
      <c r="AS5" s="135">
        <v>0</v>
      </c>
      <c r="AT5" s="135">
        <v>1</v>
      </c>
      <c r="AU5" s="135">
        <v>2</v>
      </c>
      <c r="AV5" s="135">
        <v>3</v>
      </c>
      <c r="AW5" s="135">
        <v>4</v>
      </c>
      <c r="AX5" s="135">
        <v>5</v>
      </c>
      <c r="AY5" s="135">
        <v>6</v>
      </c>
      <c r="AZ5" s="135">
        <v>7</v>
      </c>
      <c r="BA5" s="135">
        <v>8</v>
      </c>
      <c r="BB5" s="135">
        <v>9</v>
      </c>
      <c r="BC5" s="135">
        <v>0</v>
      </c>
      <c r="BD5" s="135">
        <v>1</v>
      </c>
      <c r="BE5" s="135">
        <v>2</v>
      </c>
      <c r="BF5" s="135">
        <v>3</v>
      </c>
      <c r="BG5" s="135">
        <v>4</v>
      </c>
      <c r="BH5" s="135">
        <v>5</v>
      </c>
      <c r="BI5" s="135">
        <v>6</v>
      </c>
      <c r="BJ5" s="135">
        <v>7</v>
      </c>
      <c r="BK5" s="135">
        <v>8</v>
      </c>
      <c r="BL5" s="135">
        <v>9</v>
      </c>
      <c r="BM5" s="136">
        <v>0</v>
      </c>
      <c r="BN5" s="137" t="s">
        <v>469</v>
      </c>
      <c r="BP5" s="135">
        <v>1</v>
      </c>
      <c r="BQ5" s="135">
        <v>2</v>
      </c>
      <c r="BR5" s="135">
        <v>3</v>
      </c>
      <c r="BS5" s="135">
        <v>4</v>
      </c>
      <c r="BT5" s="135">
        <v>5</v>
      </c>
      <c r="BU5" s="135">
        <v>6</v>
      </c>
      <c r="BV5" s="135">
        <v>7</v>
      </c>
      <c r="BW5" s="135">
        <v>8</v>
      </c>
      <c r="BX5" s="135">
        <v>9</v>
      </c>
      <c r="BY5" s="135">
        <v>0</v>
      </c>
      <c r="BZ5" s="135">
        <v>1</v>
      </c>
      <c r="CA5" s="135">
        <v>2</v>
      </c>
      <c r="CB5" s="135">
        <v>3</v>
      </c>
      <c r="CC5" s="135">
        <v>4</v>
      </c>
      <c r="CD5" s="135">
        <v>5</v>
      </c>
      <c r="CE5" s="135">
        <v>6</v>
      </c>
      <c r="CF5" s="135">
        <v>7</v>
      </c>
      <c r="CG5" s="135">
        <v>8</v>
      </c>
      <c r="CH5" s="135">
        <v>9</v>
      </c>
      <c r="CI5" s="135">
        <v>0</v>
      </c>
      <c r="CJ5" s="135">
        <v>1</v>
      </c>
      <c r="CK5" s="135">
        <v>2</v>
      </c>
      <c r="CL5" s="135">
        <v>3</v>
      </c>
      <c r="CM5" s="135">
        <v>4</v>
      </c>
      <c r="CN5" s="135">
        <v>5</v>
      </c>
      <c r="CO5" s="135">
        <v>6</v>
      </c>
      <c r="CP5" s="135">
        <v>7</v>
      </c>
      <c r="CQ5" s="135">
        <v>8</v>
      </c>
      <c r="CR5" s="135">
        <v>9</v>
      </c>
      <c r="CS5" s="136">
        <v>0</v>
      </c>
      <c r="CT5" s="137" t="s">
        <v>469</v>
      </c>
      <c r="CV5" s="135">
        <v>1</v>
      </c>
      <c r="CW5" s="135">
        <v>2</v>
      </c>
      <c r="CX5" s="135">
        <v>3</v>
      </c>
      <c r="CY5" s="135">
        <v>4</v>
      </c>
      <c r="CZ5" s="135">
        <v>5</v>
      </c>
      <c r="DA5" s="135">
        <v>6</v>
      </c>
      <c r="DB5" s="135">
        <v>7</v>
      </c>
      <c r="DC5" s="135">
        <v>8</v>
      </c>
      <c r="DD5" s="135">
        <v>9</v>
      </c>
      <c r="DE5" s="135">
        <v>0</v>
      </c>
      <c r="DF5" s="135">
        <v>1</v>
      </c>
      <c r="DG5" s="135">
        <v>2</v>
      </c>
      <c r="DH5" s="135">
        <v>3</v>
      </c>
      <c r="DI5" s="135">
        <v>4</v>
      </c>
      <c r="DJ5" s="135">
        <v>5</v>
      </c>
      <c r="DK5" s="135">
        <v>6</v>
      </c>
      <c r="DL5" s="135">
        <v>7</v>
      </c>
      <c r="DM5" s="135">
        <v>8</v>
      </c>
      <c r="DN5" s="135">
        <v>9</v>
      </c>
      <c r="DO5" s="135">
        <v>0</v>
      </c>
      <c r="DP5" s="135">
        <v>1</v>
      </c>
      <c r="DQ5" s="135">
        <v>2</v>
      </c>
      <c r="DR5" s="135">
        <v>3</v>
      </c>
      <c r="DS5" s="135">
        <v>4</v>
      </c>
      <c r="DT5" s="135">
        <v>5</v>
      </c>
      <c r="DU5" s="135">
        <v>6</v>
      </c>
      <c r="DV5" s="135">
        <v>7</v>
      </c>
      <c r="DW5" s="135">
        <v>8</v>
      </c>
      <c r="DX5" s="135">
        <v>9</v>
      </c>
      <c r="DY5" s="136">
        <v>0</v>
      </c>
      <c r="DZ5" s="137" t="s">
        <v>469</v>
      </c>
    </row>
    <row r="6" spans="2:130" ht="11.25" customHeight="1">
      <c r="B6" s="133">
        <v>1</v>
      </c>
      <c r="D6" s="182" t="s">
        <v>441</v>
      </c>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38" t="s">
        <v>234</v>
      </c>
      <c r="AJ6" s="184" t="s">
        <v>447</v>
      </c>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38" t="s">
        <v>234</v>
      </c>
      <c r="BP6" s="186" t="s">
        <v>444</v>
      </c>
      <c r="BQ6" s="187"/>
      <c r="BR6" s="187"/>
      <c r="BS6" s="187"/>
      <c r="BT6" s="187"/>
      <c r="BU6" s="187"/>
      <c r="BV6" s="187"/>
      <c r="BW6" s="187"/>
      <c r="BX6" s="187"/>
      <c r="BY6" s="187"/>
      <c r="BZ6" s="187"/>
      <c r="CA6" s="187"/>
      <c r="CB6" s="187"/>
      <c r="CC6" s="187"/>
      <c r="CD6" s="187"/>
      <c r="CE6" s="187"/>
      <c r="CF6" s="187"/>
      <c r="CG6" s="187"/>
      <c r="CH6" s="187"/>
      <c r="CI6" s="187"/>
      <c r="CJ6" s="187"/>
      <c r="CK6" s="187"/>
      <c r="CL6" s="187"/>
      <c r="CM6" s="187"/>
      <c r="CN6" s="187"/>
      <c r="CO6" s="187"/>
      <c r="CP6" s="187"/>
      <c r="CQ6" s="187"/>
      <c r="CR6" s="187"/>
      <c r="CS6" s="187"/>
      <c r="CT6" s="138" t="s">
        <v>234</v>
      </c>
      <c r="CV6" s="188" t="s">
        <v>449</v>
      </c>
      <c r="CW6" s="189"/>
      <c r="CX6" s="189"/>
      <c r="CY6" s="189"/>
      <c r="CZ6" s="189"/>
      <c r="DA6" s="189"/>
      <c r="DB6" s="189"/>
      <c r="DC6" s="189"/>
      <c r="DD6" s="189"/>
      <c r="DE6" s="189"/>
      <c r="DF6" s="189"/>
      <c r="DG6" s="189"/>
      <c r="DH6" s="189"/>
      <c r="DI6" s="189"/>
      <c r="DJ6" s="189"/>
      <c r="DK6" s="189"/>
      <c r="DL6" s="189"/>
      <c r="DM6" s="189"/>
      <c r="DN6" s="189"/>
      <c r="DO6" s="189"/>
      <c r="DP6" s="189"/>
      <c r="DQ6" s="189"/>
      <c r="DR6" s="189"/>
      <c r="DS6" s="189"/>
      <c r="DT6" s="189"/>
      <c r="DU6" s="189"/>
      <c r="DV6" s="189"/>
      <c r="DW6" s="189"/>
      <c r="DX6" s="189"/>
      <c r="DY6" s="189"/>
      <c r="DZ6" s="138" t="s">
        <v>2</v>
      </c>
    </row>
    <row r="7" spans="2:130" ht="11.25" customHeight="1">
      <c r="B7" s="133">
        <v>2</v>
      </c>
      <c r="D7" s="190" t="s">
        <v>441</v>
      </c>
      <c r="E7" s="191"/>
      <c r="F7" s="191"/>
      <c r="G7" s="191"/>
      <c r="H7" s="191"/>
      <c r="I7" s="191"/>
      <c r="J7" s="191"/>
      <c r="K7" s="191"/>
      <c r="L7" s="191"/>
      <c r="M7" s="191"/>
      <c r="N7" s="191"/>
      <c r="O7" s="191"/>
      <c r="P7" s="191"/>
      <c r="Q7" s="191"/>
      <c r="R7" s="192"/>
      <c r="S7" s="183" t="s">
        <v>441</v>
      </c>
      <c r="T7" s="183"/>
      <c r="U7" s="196"/>
      <c r="V7" s="196"/>
      <c r="W7" s="196"/>
      <c r="X7" s="196"/>
      <c r="Y7" s="196"/>
      <c r="Z7" s="196"/>
      <c r="AA7" s="196"/>
      <c r="AB7" s="196"/>
      <c r="AC7" s="196"/>
      <c r="AD7" s="196"/>
      <c r="AE7" s="196"/>
      <c r="AF7" s="196"/>
      <c r="AG7" s="196"/>
      <c r="AH7" s="138" t="s">
        <v>234</v>
      </c>
      <c r="AJ7" s="197" t="s">
        <v>447</v>
      </c>
      <c r="AK7" s="198"/>
      <c r="AL7" s="198"/>
      <c r="AM7" s="198"/>
      <c r="AN7" s="198"/>
      <c r="AO7" s="198"/>
      <c r="AP7" s="198"/>
      <c r="AQ7" s="198"/>
      <c r="AR7" s="198"/>
      <c r="AS7" s="198"/>
      <c r="AT7" s="198"/>
      <c r="AU7" s="198"/>
      <c r="AV7" s="198"/>
      <c r="AW7" s="198"/>
      <c r="AX7" s="199"/>
      <c r="AY7" s="183" t="s">
        <v>441</v>
      </c>
      <c r="AZ7" s="183"/>
      <c r="BA7" s="196"/>
      <c r="BB7" s="196"/>
      <c r="BC7" s="196"/>
      <c r="BD7" s="196"/>
      <c r="BE7" s="196"/>
      <c r="BF7" s="196"/>
      <c r="BG7" s="196"/>
      <c r="BH7" s="196"/>
      <c r="BI7" s="196"/>
      <c r="BJ7" s="196"/>
      <c r="BK7" s="196"/>
      <c r="BL7" s="196"/>
      <c r="BM7" s="196"/>
      <c r="BN7" s="138" t="s">
        <v>2</v>
      </c>
      <c r="BP7" s="203" t="s">
        <v>444</v>
      </c>
      <c r="BQ7" s="204"/>
      <c r="BR7" s="204"/>
      <c r="BS7" s="204"/>
      <c r="BT7" s="204"/>
      <c r="BU7" s="204"/>
      <c r="BV7" s="204"/>
      <c r="BW7" s="204"/>
      <c r="BX7" s="204"/>
      <c r="BY7" s="204"/>
      <c r="BZ7" s="204"/>
      <c r="CA7" s="204"/>
      <c r="CB7" s="204"/>
      <c r="CC7" s="204"/>
      <c r="CD7" s="205"/>
      <c r="CE7" s="183" t="s">
        <v>441</v>
      </c>
      <c r="CF7" s="183"/>
      <c r="CG7" s="196"/>
      <c r="CH7" s="196"/>
      <c r="CI7" s="196"/>
      <c r="CJ7" s="196"/>
      <c r="CK7" s="196"/>
      <c r="CL7" s="196"/>
      <c r="CM7" s="196"/>
      <c r="CN7" s="196"/>
      <c r="CO7" s="196"/>
      <c r="CP7" s="196"/>
      <c r="CQ7" s="196"/>
      <c r="CR7" s="196"/>
      <c r="CS7" s="196"/>
      <c r="CT7" s="138" t="s">
        <v>2</v>
      </c>
      <c r="CV7" s="216" t="s">
        <v>449</v>
      </c>
      <c r="CW7" s="217"/>
      <c r="CX7" s="217"/>
      <c r="CY7" s="217"/>
      <c r="CZ7" s="217"/>
      <c r="DA7" s="217"/>
      <c r="DB7" s="217"/>
      <c r="DC7" s="217"/>
      <c r="DD7" s="217"/>
      <c r="DE7" s="217"/>
      <c r="DF7" s="217"/>
      <c r="DG7" s="217"/>
      <c r="DH7" s="217"/>
      <c r="DI7" s="217"/>
      <c r="DJ7" s="218"/>
      <c r="DK7" s="183" t="s">
        <v>441</v>
      </c>
      <c r="DL7" s="183"/>
      <c r="DM7" s="196"/>
      <c r="DN7" s="196"/>
      <c r="DO7" s="196"/>
      <c r="DP7" s="196"/>
      <c r="DQ7" s="196"/>
      <c r="DR7" s="196"/>
      <c r="DS7" s="196"/>
      <c r="DT7" s="196"/>
      <c r="DU7" s="196"/>
      <c r="DV7" s="196"/>
      <c r="DW7" s="196"/>
      <c r="DX7" s="196"/>
      <c r="DY7" s="196"/>
      <c r="DZ7" s="138" t="s">
        <v>2</v>
      </c>
    </row>
    <row r="8" spans="2:130" ht="11.25" customHeight="1">
      <c r="B8" s="133">
        <v>3</v>
      </c>
      <c r="D8" s="193"/>
      <c r="E8" s="194"/>
      <c r="F8" s="194"/>
      <c r="G8" s="194"/>
      <c r="H8" s="194"/>
      <c r="I8" s="194"/>
      <c r="J8" s="194"/>
      <c r="K8" s="194"/>
      <c r="L8" s="194"/>
      <c r="M8" s="194"/>
      <c r="N8" s="194"/>
      <c r="O8" s="194"/>
      <c r="P8" s="194"/>
      <c r="Q8" s="194"/>
      <c r="R8" s="195"/>
      <c r="S8" s="222" t="s">
        <v>447</v>
      </c>
      <c r="T8" s="222"/>
      <c r="U8" s="196"/>
      <c r="V8" s="196"/>
      <c r="W8" s="196"/>
      <c r="X8" s="196"/>
      <c r="Y8" s="196"/>
      <c r="Z8" s="196"/>
      <c r="AA8" s="196"/>
      <c r="AB8" s="196"/>
      <c r="AC8" s="196"/>
      <c r="AD8" s="196"/>
      <c r="AE8" s="196"/>
      <c r="AF8" s="196"/>
      <c r="AG8" s="196"/>
      <c r="AH8" s="138" t="s">
        <v>234</v>
      </c>
      <c r="AJ8" s="200"/>
      <c r="AK8" s="201"/>
      <c r="AL8" s="201"/>
      <c r="AM8" s="201"/>
      <c r="AN8" s="201"/>
      <c r="AO8" s="201"/>
      <c r="AP8" s="201"/>
      <c r="AQ8" s="201"/>
      <c r="AR8" s="201"/>
      <c r="AS8" s="201"/>
      <c r="AT8" s="201"/>
      <c r="AU8" s="201"/>
      <c r="AV8" s="201"/>
      <c r="AW8" s="201"/>
      <c r="AX8" s="202"/>
      <c r="AY8" s="185" t="s">
        <v>447</v>
      </c>
      <c r="AZ8" s="185"/>
      <c r="BA8" s="223"/>
      <c r="BB8" s="223"/>
      <c r="BC8" s="223"/>
      <c r="BD8" s="223"/>
      <c r="BE8" s="223"/>
      <c r="BF8" s="223"/>
      <c r="BG8" s="223"/>
      <c r="BH8" s="223"/>
      <c r="BI8" s="223"/>
      <c r="BJ8" s="223"/>
      <c r="BK8" s="223"/>
      <c r="BL8" s="223"/>
      <c r="BM8" s="223"/>
      <c r="BN8" s="138" t="s">
        <v>2</v>
      </c>
      <c r="BP8" s="206"/>
      <c r="BQ8" s="207"/>
      <c r="BR8" s="207"/>
      <c r="BS8" s="207"/>
      <c r="BT8" s="207"/>
      <c r="BU8" s="207"/>
      <c r="BV8" s="207"/>
      <c r="BW8" s="207"/>
      <c r="BX8" s="207"/>
      <c r="BY8" s="207"/>
      <c r="BZ8" s="207"/>
      <c r="CA8" s="207"/>
      <c r="CB8" s="207"/>
      <c r="CC8" s="207"/>
      <c r="CD8" s="208"/>
      <c r="CE8" s="222" t="s">
        <v>447</v>
      </c>
      <c r="CF8" s="222"/>
      <c r="CG8" s="196"/>
      <c r="CH8" s="196"/>
      <c r="CI8" s="196"/>
      <c r="CJ8" s="196"/>
      <c r="CK8" s="196"/>
      <c r="CL8" s="196"/>
      <c r="CM8" s="196"/>
      <c r="CN8" s="196"/>
      <c r="CO8" s="196"/>
      <c r="CP8" s="196"/>
      <c r="CQ8" s="196"/>
      <c r="CR8" s="196"/>
      <c r="CS8" s="196"/>
      <c r="CT8" s="138" t="s">
        <v>2</v>
      </c>
      <c r="CV8" s="219"/>
      <c r="CW8" s="220"/>
      <c r="CX8" s="220"/>
      <c r="CY8" s="220"/>
      <c r="CZ8" s="220"/>
      <c r="DA8" s="220"/>
      <c r="DB8" s="220"/>
      <c r="DC8" s="220"/>
      <c r="DD8" s="220"/>
      <c r="DE8" s="220"/>
      <c r="DF8" s="220"/>
      <c r="DG8" s="220"/>
      <c r="DH8" s="220"/>
      <c r="DI8" s="220"/>
      <c r="DJ8" s="221"/>
      <c r="DK8" s="222" t="s">
        <v>447</v>
      </c>
      <c r="DL8" s="222"/>
      <c r="DM8" s="196"/>
      <c r="DN8" s="196"/>
      <c r="DO8" s="196"/>
      <c r="DP8" s="196"/>
      <c r="DQ8" s="196"/>
      <c r="DR8" s="196"/>
      <c r="DS8" s="196"/>
      <c r="DT8" s="196"/>
      <c r="DU8" s="196"/>
      <c r="DV8" s="196"/>
      <c r="DW8" s="196"/>
      <c r="DX8" s="196"/>
      <c r="DY8" s="196"/>
      <c r="DZ8" s="138" t="s">
        <v>2</v>
      </c>
    </row>
    <row r="9" spans="2:130" ht="11.25" customHeight="1">
      <c r="B9" s="133">
        <v>4</v>
      </c>
      <c r="D9" s="193"/>
      <c r="E9" s="194"/>
      <c r="F9" s="194"/>
      <c r="G9" s="194"/>
      <c r="H9" s="194"/>
      <c r="I9" s="194"/>
      <c r="J9" s="194"/>
      <c r="K9" s="194"/>
      <c r="L9" s="194"/>
      <c r="M9" s="194"/>
      <c r="N9" s="194"/>
      <c r="O9" s="194"/>
      <c r="P9" s="194"/>
      <c r="Q9" s="194"/>
      <c r="R9" s="195"/>
      <c r="S9" s="224" t="s">
        <v>444</v>
      </c>
      <c r="T9" s="224"/>
      <c r="U9" s="196"/>
      <c r="V9" s="196"/>
      <c r="W9" s="196"/>
      <c r="X9" s="196"/>
      <c r="Y9" s="196"/>
      <c r="Z9" s="196"/>
      <c r="AA9" s="196"/>
      <c r="AB9" s="196"/>
      <c r="AC9" s="196"/>
      <c r="AD9" s="196"/>
      <c r="AE9" s="196"/>
      <c r="AF9" s="196"/>
      <c r="AG9" s="196"/>
      <c r="AH9" s="138" t="s">
        <v>2</v>
      </c>
      <c r="AJ9" s="200"/>
      <c r="AK9" s="201"/>
      <c r="AL9" s="201"/>
      <c r="AM9" s="201"/>
      <c r="AN9" s="201"/>
      <c r="AO9" s="201"/>
      <c r="AP9" s="201"/>
      <c r="AQ9" s="201"/>
      <c r="AR9" s="201"/>
      <c r="AS9" s="201"/>
      <c r="AT9" s="201"/>
      <c r="AU9" s="201"/>
      <c r="AV9" s="201"/>
      <c r="AW9" s="201"/>
      <c r="AX9" s="202"/>
      <c r="AY9" s="224" t="s">
        <v>444</v>
      </c>
      <c r="AZ9" s="224"/>
      <c r="BA9" s="196"/>
      <c r="BB9" s="196"/>
      <c r="BC9" s="196"/>
      <c r="BD9" s="196"/>
      <c r="BE9" s="196"/>
      <c r="BF9" s="196"/>
      <c r="BG9" s="196"/>
      <c r="BH9" s="196"/>
      <c r="BI9" s="196"/>
      <c r="BJ9" s="196"/>
      <c r="BK9" s="196"/>
      <c r="BL9" s="196"/>
      <c r="BM9" s="196"/>
      <c r="BN9" s="138" t="s">
        <v>2</v>
      </c>
      <c r="BP9" s="206"/>
      <c r="BQ9" s="207"/>
      <c r="BR9" s="207"/>
      <c r="BS9" s="207"/>
      <c r="BT9" s="207"/>
      <c r="BU9" s="207"/>
      <c r="BV9" s="207"/>
      <c r="BW9" s="207"/>
      <c r="BX9" s="207"/>
      <c r="BY9" s="207"/>
      <c r="BZ9" s="207"/>
      <c r="CA9" s="207"/>
      <c r="CB9" s="207"/>
      <c r="CC9" s="207"/>
      <c r="CD9" s="208"/>
      <c r="CE9" s="187" t="s">
        <v>444</v>
      </c>
      <c r="CF9" s="187"/>
      <c r="CG9" s="227"/>
      <c r="CH9" s="227"/>
      <c r="CI9" s="227"/>
      <c r="CJ9" s="227"/>
      <c r="CK9" s="227"/>
      <c r="CL9" s="227"/>
      <c r="CM9" s="227"/>
      <c r="CN9" s="227"/>
      <c r="CO9" s="227"/>
      <c r="CP9" s="227"/>
      <c r="CQ9" s="227"/>
      <c r="CR9" s="227"/>
      <c r="CS9" s="227"/>
      <c r="CT9" s="138" t="s">
        <v>2</v>
      </c>
      <c r="CV9" s="219"/>
      <c r="CW9" s="220"/>
      <c r="CX9" s="220"/>
      <c r="CY9" s="220"/>
      <c r="CZ9" s="220"/>
      <c r="DA9" s="220"/>
      <c r="DB9" s="220"/>
      <c r="DC9" s="220"/>
      <c r="DD9" s="220"/>
      <c r="DE9" s="220"/>
      <c r="DF9" s="220"/>
      <c r="DG9" s="220"/>
      <c r="DH9" s="220"/>
      <c r="DI9" s="220"/>
      <c r="DJ9" s="221"/>
      <c r="DK9" s="224" t="s">
        <v>444</v>
      </c>
      <c r="DL9" s="224"/>
      <c r="DM9" s="196"/>
      <c r="DN9" s="196"/>
      <c r="DO9" s="196"/>
      <c r="DP9" s="196"/>
      <c r="DQ9" s="196"/>
      <c r="DR9" s="196"/>
      <c r="DS9" s="196"/>
      <c r="DT9" s="196"/>
      <c r="DU9" s="196"/>
      <c r="DV9" s="196"/>
      <c r="DW9" s="196"/>
      <c r="DX9" s="196"/>
      <c r="DY9" s="196"/>
      <c r="DZ9" s="138" t="s">
        <v>2</v>
      </c>
    </row>
    <row r="10" spans="2:130" ht="11.25" customHeight="1">
      <c r="B10" s="133">
        <v>5</v>
      </c>
      <c r="D10" s="193"/>
      <c r="E10" s="194"/>
      <c r="F10" s="194"/>
      <c r="G10" s="194"/>
      <c r="H10" s="194"/>
      <c r="I10" s="194"/>
      <c r="J10" s="194"/>
      <c r="K10" s="194"/>
      <c r="L10" s="194"/>
      <c r="M10" s="194"/>
      <c r="N10" s="194"/>
      <c r="O10" s="194"/>
      <c r="P10" s="194"/>
      <c r="Q10" s="194"/>
      <c r="R10" s="195"/>
      <c r="S10" s="213" t="s">
        <v>449</v>
      </c>
      <c r="T10" s="213"/>
      <c r="U10" s="196"/>
      <c r="V10" s="196"/>
      <c r="W10" s="196"/>
      <c r="X10" s="196"/>
      <c r="Y10" s="196"/>
      <c r="Z10" s="196"/>
      <c r="AA10" s="196"/>
      <c r="AB10" s="196"/>
      <c r="AC10" s="196"/>
      <c r="AD10" s="196"/>
      <c r="AE10" s="196"/>
      <c r="AF10" s="196"/>
      <c r="AG10" s="196"/>
      <c r="AH10" s="138" t="s">
        <v>2</v>
      </c>
      <c r="AJ10" s="200"/>
      <c r="AK10" s="201"/>
      <c r="AL10" s="201"/>
      <c r="AM10" s="201"/>
      <c r="AN10" s="201"/>
      <c r="AO10" s="201"/>
      <c r="AP10" s="201"/>
      <c r="AQ10" s="201"/>
      <c r="AR10" s="201"/>
      <c r="AS10" s="201"/>
      <c r="AT10" s="201"/>
      <c r="AU10" s="201"/>
      <c r="AV10" s="201"/>
      <c r="AW10" s="201"/>
      <c r="AX10" s="202"/>
      <c r="AY10" s="213" t="s">
        <v>449</v>
      </c>
      <c r="AZ10" s="213"/>
      <c r="BA10" s="196"/>
      <c r="BB10" s="196"/>
      <c r="BC10" s="196"/>
      <c r="BD10" s="196"/>
      <c r="BE10" s="196"/>
      <c r="BF10" s="196"/>
      <c r="BG10" s="196"/>
      <c r="BH10" s="196"/>
      <c r="BI10" s="196"/>
      <c r="BJ10" s="196"/>
      <c r="BK10" s="196"/>
      <c r="BL10" s="196"/>
      <c r="BM10" s="196"/>
      <c r="BN10" s="138" t="s">
        <v>2</v>
      </c>
      <c r="BP10" s="206"/>
      <c r="BQ10" s="207"/>
      <c r="BR10" s="207"/>
      <c r="BS10" s="207"/>
      <c r="BT10" s="207"/>
      <c r="BU10" s="207"/>
      <c r="BV10" s="207"/>
      <c r="BW10" s="207"/>
      <c r="BX10" s="207"/>
      <c r="BY10" s="207"/>
      <c r="BZ10" s="207"/>
      <c r="CA10" s="207"/>
      <c r="CB10" s="207"/>
      <c r="CC10" s="207"/>
      <c r="CD10" s="208"/>
      <c r="CE10" s="213" t="s">
        <v>449</v>
      </c>
      <c r="CF10" s="213"/>
      <c r="CG10" s="196"/>
      <c r="CH10" s="196"/>
      <c r="CI10" s="196"/>
      <c r="CJ10" s="196"/>
      <c r="CK10" s="196"/>
      <c r="CL10" s="196"/>
      <c r="CM10" s="196"/>
      <c r="CN10" s="196"/>
      <c r="CO10" s="196"/>
      <c r="CP10" s="196"/>
      <c r="CQ10" s="196"/>
      <c r="CR10" s="196"/>
      <c r="CS10" s="196"/>
      <c r="CT10" s="138" t="s">
        <v>2</v>
      </c>
      <c r="CV10" s="219"/>
      <c r="CW10" s="220"/>
      <c r="CX10" s="220"/>
      <c r="CY10" s="220"/>
      <c r="CZ10" s="220"/>
      <c r="DA10" s="220"/>
      <c r="DB10" s="220"/>
      <c r="DC10" s="220"/>
      <c r="DD10" s="220"/>
      <c r="DE10" s="220"/>
      <c r="DF10" s="220"/>
      <c r="DG10" s="220"/>
      <c r="DH10" s="220"/>
      <c r="DI10" s="220"/>
      <c r="DJ10" s="221"/>
      <c r="DK10" s="213" t="s">
        <v>449</v>
      </c>
      <c r="DL10" s="213"/>
      <c r="DM10" s="196"/>
      <c r="DN10" s="196"/>
      <c r="DO10" s="196"/>
      <c r="DP10" s="196"/>
      <c r="DQ10" s="196"/>
      <c r="DR10" s="196"/>
      <c r="DS10" s="196"/>
      <c r="DT10" s="196"/>
      <c r="DU10" s="196"/>
      <c r="DV10" s="196"/>
      <c r="DW10" s="196"/>
      <c r="DX10" s="196"/>
      <c r="DY10" s="196"/>
      <c r="DZ10" s="138" t="s">
        <v>2</v>
      </c>
    </row>
    <row r="11" spans="2:130" ht="11.25" customHeight="1">
      <c r="B11" s="133">
        <v>6</v>
      </c>
      <c r="D11" s="193"/>
      <c r="E11" s="194"/>
      <c r="F11" s="194"/>
      <c r="G11" s="194"/>
      <c r="H11" s="194"/>
      <c r="I11" s="194"/>
      <c r="J11" s="194"/>
      <c r="K11" s="194"/>
      <c r="L11" s="194"/>
      <c r="M11" s="194"/>
      <c r="N11" s="194"/>
      <c r="O11" s="194"/>
      <c r="P11" s="194"/>
      <c r="Q11" s="194"/>
      <c r="R11" s="195"/>
      <c r="S11" s="139"/>
      <c r="T11" s="140"/>
      <c r="U11" s="141"/>
      <c r="V11" s="214" t="s">
        <v>442</v>
      </c>
      <c r="W11" s="215"/>
      <c r="X11" s="215"/>
      <c r="Y11" s="215"/>
      <c r="Z11" s="215"/>
      <c r="AA11" s="215"/>
      <c r="AB11" s="215"/>
      <c r="AC11" s="215"/>
      <c r="AD11" s="215"/>
      <c r="AE11" s="215"/>
      <c r="AF11" s="215"/>
      <c r="AG11" s="215"/>
      <c r="AH11" s="138" t="s">
        <v>2</v>
      </c>
      <c r="AJ11" s="200"/>
      <c r="AK11" s="201"/>
      <c r="AL11" s="201"/>
      <c r="AM11" s="201"/>
      <c r="AN11" s="201"/>
      <c r="AO11" s="201"/>
      <c r="AP11" s="201"/>
      <c r="AQ11" s="201"/>
      <c r="AR11" s="201"/>
      <c r="AS11" s="201"/>
      <c r="AT11" s="201"/>
      <c r="AU11" s="201"/>
      <c r="AV11" s="201"/>
      <c r="AW11" s="201"/>
      <c r="AX11" s="202"/>
      <c r="AY11" s="139"/>
      <c r="AZ11" s="140"/>
      <c r="BA11" s="141"/>
      <c r="BB11" s="214" t="s">
        <v>442</v>
      </c>
      <c r="BC11" s="215"/>
      <c r="BD11" s="215"/>
      <c r="BE11" s="215"/>
      <c r="BF11" s="215"/>
      <c r="BG11" s="215"/>
      <c r="BH11" s="215"/>
      <c r="BI11" s="215"/>
      <c r="BJ11" s="215"/>
      <c r="BK11" s="215"/>
      <c r="BL11" s="215"/>
      <c r="BM11" s="215"/>
      <c r="BN11" s="138" t="s">
        <v>2</v>
      </c>
      <c r="BP11" s="206"/>
      <c r="BQ11" s="207"/>
      <c r="BR11" s="207"/>
      <c r="BS11" s="207"/>
      <c r="BT11" s="207"/>
      <c r="BU11" s="207"/>
      <c r="BV11" s="207"/>
      <c r="BW11" s="207"/>
      <c r="BX11" s="207"/>
      <c r="BY11" s="207"/>
      <c r="BZ11" s="207"/>
      <c r="CA11" s="207"/>
      <c r="CB11" s="207"/>
      <c r="CC11" s="207"/>
      <c r="CD11" s="208"/>
      <c r="CE11" s="139"/>
      <c r="CF11" s="140"/>
      <c r="CG11" s="141"/>
      <c r="CH11" s="214" t="s">
        <v>442</v>
      </c>
      <c r="CI11" s="215"/>
      <c r="CJ11" s="215"/>
      <c r="CK11" s="215"/>
      <c r="CL11" s="215"/>
      <c r="CM11" s="215"/>
      <c r="CN11" s="215"/>
      <c r="CO11" s="215"/>
      <c r="CP11" s="215"/>
      <c r="CQ11" s="215"/>
      <c r="CR11" s="215"/>
      <c r="CS11" s="215"/>
      <c r="CT11" s="138" t="s">
        <v>2</v>
      </c>
      <c r="CV11" s="219"/>
      <c r="CW11" s="220"/>
      <c r="CX11" s="220"/>
      <c r="CY11" s="220"/>
      <c r="CZ11" s="220"/>
      <c r="DA11" s="220"/>
      <c r="DB11" s="220"/>
      <c r="DC11" s="220"/>
      <c r="DD11" s="220"/>
      <c r="DE11" s="220"/>
      <c r="DF11" s="220"/>
      <c r="DG11" s="220"/>
      <c r="DH11" s="220"/>
      <c r="DI11" s="220"/>
      <c r="DJ11" s="221"/>
      <c r="DK11" s="139"/>
      <c r="DL11" s="140"/>
      <c r="DM11" s="141"/>
      <c r="DN11" s="214" t="s">
        <v>442</v>
      </c>
      <c r="DO11" s="215"/>
      <c r="DP11" s="215"/>
      <c r="DQ11" s="215"/>
      <c r="DR11" s="215"/>
      <c r="DS11" s="215"/>
      <c r="DT11" s="215"/>
      <c r="DU11" s="215"/>
      <c r="DV11" s="215"/>
      <c r="DW11" s="215"/>
      <c r="DX11" s="215"/>
      <c r="DY11" s="215"/>
      <c r="DZ11" s="138" t="s">
        <v>2</v>
      </c>
    </row>
    <row r="12" spans="2:130" ht="11.25" customHeight="1">
      <c r="B12" s="133">
        <v>7</v>
      </c>
      <c r="D12" s="193"/>
      <c r="E12" s="194"/>
      <c r="F12" s="194"/>
      <c r="G12" s="194"/>
      <c r="H12" s="194"/>
      <c r="I12" s="194"/>
      <c r="J12" s="194"/>
      <c r="K12" s="194"/>
      <c r="L12" s="194"/>
      <c r="M12" s="194"/>
      <c r="N12" s="194"/>
      <c r="O12" s="194"/>
      <c r="P12" s="194"/>
      <c r="Q12" s="194"/>
      <c r="R12" s="195"/>
      <c r="S12" s="142"/>
      <c r="T12" s="143"/>
      <c r="U12" s="144"/>
      <c r="V12" s="209" t="s">
        <v>445</v>
      </c>
      <c r="W12" s="210"/>
      <c r="X12" s="210"/>
      <c r="Y12" s="210"/>
      <c r="Z12" s="210"/>
      <c r="AA12" s="210"/>
      <c r="AB12" s="210"/>
      <c r="AC12" s="210"/>
      <c r="AD12" s="210"/>
      <c r="AE12" s="210"/>
      <c r="AF12" s="210"/>
      <c r="AG12" s="210"/>
      <c r="AH12" s="138" t="s">
        <v>2</v>
      </c>
      <c r="AJ12" s="200"/>
      <c r="AK12" s="201"/>
      <c r="AL12" s="201"/>
      <c r="AM12" s="201"/>
      <c r="AN12" s="201"/>
      <c r="AO12" s="201"/>
      <c r="AP12" s="201"/>
      <c r="AQ12" s="201"/>
      <c r="AR12" s="201"/>
      <c r="AS12" s="201"/>
      <c r="AT12" s="201"/>
      <c r="AU12" s="201"/>
      <c r="AV12" s="201"/>
      <c r="AW12" s="201"/>
      <c r="AX12" s="202"/>
      <c r="AY12" s="142"/>
      <c r="AZ12" s="143"/>
      <c r="BA12" s="144"/>
      <c r="BB12" s="209" t="s">
        <v>445</v>
      </c>
      <c r="BC12" s="210"/>
      <c r="BD12" s="210"/>
      <c r="BE12" s="210"/>
      <c r="BF12" s="210"/>
      <c r="BG12" s="210"/>
      <c r="BH12" s="210"/>
      <c r="BI12" s="210"/>
      <c r="BJ12" s="210"/>
      <c r="BK12" s="210"/>
      <c r="BL12" s="210"/>
      <c r="BM12" s="210"/>
      <c r="BN12" s="138" t="s">
        <v>2</v>
      </c>
      <c r="BP12" s="206"/>
      <c r="BQ12" s="207"/>
      <c r="BR12" s="207"/>
      <c r="BS12" s="207"/>
      <c r="BT12" s="207"/>
      <c r="BU12" s="207"/>
      <c r="BV12" s="207"/>
      <c r="BW12" s="207"/>
      <c r="BX12" s="207"/>
      <c r="BY12" s="207"/>
      <c r="BZ12" s="207"/>
      <c r="CA12" s="207"/>
      <c r="CB12" s="207"/>
      <c r="CC12" s="207"/>
      <c r="CD12" s="208"/>
      <c r="CE12" s="142"/>
      <c r="CF12" s="143"/>
      <c r="CG12" s="144"/>
      <c r="CH12" s="209" t="s">
        <v>445</v>
      </c>
      <c r="CI12" s="210"/>
      <c r="CJ12" s="210"/>
      <c r="CK12" s="210"/>
      <c r="CL12" s="210"/>
      <c r="CM12" s="210"/>
      <c r="CN12" s="210"/>
      <c r="CO12" s="210"/>
      <c r="CP12" s="210"/>
      <c r="CQ12" s="210"/>
      <c r="CR12" s="210"/>
      <c r="CS12" s="210"/>
      <c r="CT12" s="138" t="s">
        <v>2</v>
      </c>
      <c r="CV12" s="219"/>
      <c r="CW12" s="220"/>
      <c r="CX12" s="220"/>
      <c r="CY12" s="220"/>
      <c r="CZ12" s="220"/>
      <c r="DA12" s="220"/>
      <c r="DB12" s="220"/>
      <c r="DC12" s="220"/>
      <c r="DD12" s="220"/>
      <c r="DE12" s="220"/>
      <c r="DF12" s="220"/>
      <c r="DG12" s="220"/>
      <c r="DH12" s="220"/>
      <c r="DI12" s="220"/>
      <c r="DJ12" s="221"/>
      <c r="DK12" s="142"/>
      <c r="DL12" s="143"/>
      <c r="DM12" s="144"/>
      <c r="DN12" s="209" t="s">
        <v>445</v>
      </c>
      <c r="DO12" s="210"/>
      <c r="DP12" s="210"/>
      <c r="DQ12" s="210"/>
      <c r="DR12" s="210"/>
      <c r="DS12" s="210"/>
      <c r="DT12" s="210"/>
      <c r="DU12" s="210"/>
      <c r="DV12" s="210"/>
      <c r="DW12" s="210"/>
      <c r="DX12" s="210"/>
      <c r="DY12" s="210"/>
      <c r="DZ12" s="138" t="s">
        <v>2</v>
      </c>
    </row>
    <row r="13" spans="2:130" ht="11.25" customHeight="1">
      <c r="B13" s="133">
        <v>8</v>
      </c>
      <c r="D13" s="193"/>
      <c r="E13" s="194"/>
      <c r="F13" s="194"/>
      <c r="G13" s="194"/>
      <c r="H13" s="194"/>
      <c r="I13" s="194"/>
      <c r="J13" s="194"/>
      <c r="K13" s="194"/>
      <c r="L13" s="194"/>
      <c r="M13" s="194"/>
      <c r="N13" s="194"/>
      <c r="O13" s="194"/>
      <c r="P13" s="194"/>
      <c r="Q13" s="194"/>
      <c r="R13" s="195"/>
      <c r="S13" s="142"/>
      <c r="T13" s="143"/>
      <c r="U13" s="144"/>
      <c r="V13" s="211" t="s">
        <v>446</v>
      </c>
      <c r="W13" s="212"/>
      <c r="X13" s="212"/>
      <c r="Y13" s="212"/>
      <c r="Z13" s="212"/>
      <c r="AA13" s="212"/>
      <c r="AB13" s="212"/>
      <c r="AC13" s="212"/>
      <c r="AD13" s="212"/>
      <c r="AE13" s="212"/>
      <c r="AF13" s="212"/>
      <c r="AG13" s="212"/>
      <c r="AH13" s="138" t="s">
        <v>2</v>
      </c>
      <c r="AJ13" s="200"/>
      <c r="AK13" s="201"/>
      <c r="AL13" s="201"/>
      <c r="AM13" s="201"/>
      <c r="AN13" s="201"/>
      <c r="AO13" s="201"/>
      <c r="AP13" s="201"/>
      <c r="AQ13" s="201"/>
      <c r="AR13" s="201"/>
      <c r="AS13" s="201"/>
      <c r="AT13" s="201"/>
      <c r="AU13" s="201"/>
      <c r="AV13" s="201"/>
      <c r="AW13" s="201"/>
      <c r="AX13" s="202"/>
      <c r="AY13" s="142"/>
      <c r="AZ13" s="143"/>
      <c r="BA13" s="144"/>
      <c r="BB13" s="211" t="s">
        <v>446</v>
      </c>
      <c r="BC13" s="212"/>
      <c r="BD13" s="212"/>
      <c r="BE13" s="212"/>
      <c r="BF13" s="212"/>
      <c r="BG13" s="212"/>
      <c r="BH13" s="212"/>
      <c r="BI13" s="212"/>
      <c r="BJ13" s="212"/>
      <c r="BK13" s="212"/>
      <c r="BL13" s="212"/>
      <c r="BM13" s="212"/>
      <c r="BN13" s="138" t="s">
        <v>2</v>
      </c>
      <c r="BP13" s="206"/>
      <c r="BQ13" s="207"/>
      <c r="BR13" s="207"/>
      <c r="BS13" s="207"/>
      <c r="BT13" s="207"/>
      <c r="BU13" s="207"/>
      <c r="BV13" s="207"/>
      <c r="BW13" s="207"/>
      <c r="BX13" s="207"/>
      <c r="BY13" s="207"/>
      <c r="BZ13" s="207"/>
      <c r="CA13" s="207"/>
      <c r="CB13" s="207"/>
      <c r="CC13" s="207"/>
      <c r="CD13" s="208"/>
      <c r="CE13" s="142"/>
      <c r="CF13" s="143"/>
      <c r="CG13" s="144"/>
      <c r="CH13" s="211" t="s">
        <v>446</v>
      </c>
      <c r="CI13" s="212"/>
      <c r="CJ13" s="212"/>
      <c r="CK13" s="212"/>
      <c r="CL13" s="212"/>
      <c r="CM13" s="212"/>
      <c r="CN13" s="212"/>
      <c r="CO13" s="212"/>
      <c r="CP13" s="212"/>
      <c r="CQ13" s="212"/>
      <c r="CR13" s="212"/>
      <c r="CS13" s="212"/>
      <c r="CT13" s="138" t="s">
        <v>2</v>
      </c>
      <c r="CV13" s="219"/>
      <c r="CW13" s="220"/>
      <c r="CX13" s="220"/>
      <c r="CY13" s="220"/>
      <c r="CZ13" s="220"/>
      <c r="DA13" s="220"/>
      <c r="DB13" s="220"/>
      <c r="DC13" s="220"/>
      <c r="DD13" s="220"/>
      <c r="DE13" s="220"/>
      <c r="DF13" s="220"/>
      <c r="DG13" s="220"/>
      <c r="DH13" s="220"/>
      <c r="DI13" s="220"/>
      <c r="DJ13" s="221"/>
      <c r="DK13" s="142"/>
      <c r="DL13" s="143"/>
      <c r="DM13" s="144"/>
      <c r="DN13" s="211" t="s">
        <v>446</v>
      </c>
      <c r="DO13" s="212"/>
      <c r="DP13" s="212"/>
      <c r="DQ13" s="212"/>
      <c r="DR13" s="212"/>
      <c r="DS13" s="212"/>
      <c r="DT13" s="212"/>
      <c r="DU13" s="212"/>
      <c r="DV13" s="212"/>
      <c r="DW13" s="212"/>
      <c r="DX13" s="212"/>
      <c r="DY13" s="212"/>
      <c r="DZ13" s="138" t="s">
        <v>2</v>
      </c>
    </row>
    <row r="14" spans="2:130" ht="11.25" customHeight="1">
      <c r="B14" s="133">
        <v>9</v>
      </c>
      <c r="D14" s="193"/>
      <c r="E14" s="194"/>
      <c r="F14" s="194"/>
      <c r="G14" s="194"/>
      <c r="H14" s="194"/>
      <c r="I14" s="194"/>
      <c r="J14" s="194"/>
      <c r="K14" s="194"/>
      <c r="L14" s="194"/>
      <c r="M14" s="194"/>
      <c r="N14" s="194"/>
      <c r="O14" s="194"/>
      <c r="P14" s="194"/>
      <c r="Q14" s="194"/>
      <c r="R14" s="195"/>
      <c r="S14" s="142"/>
      <c r="T14" s="145"/>
      <c r="U14" s="143"/>
      <c r="V14" s="146"/>
      <c r="W14" s="147"/>
      <c r="X14" s="230" t="s">
        <v>443</v>
      </c>
      <c r="Y14" s="231"/>
      <c r="Z14" s="231"/>
      <c r="AA14" s="231"/>
      <c r="AB14" s="231"/>
      <c r="AC14" s="231"/>
      <c r="AD14" s="231"/>
      <c r="AE14" s="231"/>
      <c r="AF14" s="231"/>
      <c r="AG14" s="231"/>
      <c r="AH14" s="138" t="s">
        <v>2</v>
      </c>
      <c r="AJ14" s="200"/>
      <c r="AK14" s="201"/>
      <c r="AL14" s="201"/>
      <c r="AM14" s="201"/>
      <c r="AN14" s="201"/>
      <c r="AO14" s="201"/>
      <c r="AP14" s="201"/>
      <c r="AQ14" s="201"/>
      <c r="AR14" s="201"/>
      <c r="AS14" s="201"/>
      <c r="AT14" s="201"/>
      <c r="AU14" s="201"/>
      <c r="AV14" s="201"/>
      <c r="AW14" s="201"/>
      <c r="AX14" s="202"/>
      <c r="AY14" s="142"/>
      <c r="AZ14" s="145"/>
      <c r="BA14" s="143"/>
      <c r="BB14" s="146"/>
      <c r="BC14" s="147"/>
      <c r="BD14" s="230" t="s">
        <v>443</v>
      </c>
      <c r="BE14" s="231"/>
      <c r="BF14" s="231"/>
      <c r="BG14" s="231"/>
      <c r="BH14" s="231"/>
      <c r="BI14" s="231"/>
      <c r="BJ14" s="231"/>
      <c r="BK14" s="231"/>
      <c r="BL14" s="231"/>
      <c r="BM14" s="231"/>
      <c r="BN14" s="138" t="s">
        <v>2</v>
      </c>
      <c r="BP14" s="206"/>
      <c r="BQ14" s="207"/>
      <c r="BR14" s="207"/>
      <c r="BS14" s="207"/>
      <c r="BT14" s="207"/>
      <c r="BU14" s="207"/>
      <c r="BV14" s="207"/>
      <c r="BW14" s="207"/>
      <c r="BX14" s="207"/>
      <c r="BY14" s="207"/>
      <c r="BZ14" s="207"/>
      <c r="CA14" s="207"/>
      <c r="CB14" s="207"/>
      <c r="CC14" s="207"/>
      <c r="CD14" s="208"/>
      <c r="CE14" s="142"/>
      <c r="CF14" s="145"/>
      <c r="CG14" s="143"/>
      <c r="CH14" s="146"/>
      <c r="CI14" s="147"/>
      <c r="CJ14" s="230" t="s">
        <v>443</v>
      </c>
      <c r="CK14" s="231"/>
      <c r="CL14" s="231"/>
      <c r="CM14" s="231"/>
      <c r="CN14" s="231"/>
      <c r="CO14" s="231"/>
      <c r="CP14" s="231"/>
      <c r="CQ14" s="231"/>
      <c r="CR14" s="231"/>
      <c r="CS14" s="231"/>
      <c r="CT14" s="138" t="s">
        <v>2</v>
      </c>
      <c r="CV14" s="219"/>
      <c r="CW14" s="220"/>
      <c r="CX14" s="220"/>
      <c r="CY14" s="220"/>
      <c r="CZ14" s="220"/>
      <c r="DA14" s="220"/>
      <c r="DB14" s="220"/>
      <c r="DC14" s="220"/>
      <c r="DD14" s="220"/>
      <c r="DE14" s="220"/>
      <c r="DF14" s="220"/>
      <c r="DG14" s="220"/>
      <c r="DH14" s="220"/>
      <c r="DI14" s="220"/>
      <c r="DJ14" s="221"/>
      <c r="DK14" s="142"/>
      <c r="DL14" s="145"/>
      <c r="DM14" s="143"/>
      <c r="DN14" s="146"/>
      <c r="DO14" s="147"/>
      <c r="DP14" s="230" t="s">
        <v>443</v>
      </c>
      <c r="DQ14" s="231"/>
      <c r="DR14" s="231"/>
      <c r="DS14" s="231"/>
      <c r="DT14" s="231"/>
      <c r="DU14" s="231"/>
      <c r="DV14" s="231"/>
      <c r="DW14" s="231"/>
      <c r="DX14" s="231"/>
      <c r="DY14" s="231"/>
      <c r="DZ14" s="138" t="s">
        <v>2</v>
      </c>
    </row>
    <row r="15" spans="2:130" ht="11.25" customHeight="1">
      <c r="B15" s="133">
        <v>10</v>
      </c>
      <c r="D15" s="193"/>
      <c r="E15" s="194"/>
      <c r="F15" s="194"/>
      <c r="G15" s="194"/>
      <c r="H15" s="194"/>
      <c r="I15" s="194"/>
      <c r="J15" s="194"/>
      <c r="K15" s="194"/>
      <c r="L15" s="194"/>
      <c r="M15" s="194"/>
      <c r="N15" s="194"/>
      <c r="O15" s="194"/>
      <c r="P15" s="194"/>
      <c r="Q15" s="194"/>
      <c r="R15" s="195"/>
      <c r="S15" s="142"/>
      <c r="T15" s="145"/>
      <c r="U15" s="143"/>
      <c r="V15" s="143"/>
      <c r="W15" s="148"/>
      <c r="X15" s="232" t="s">
        <v>444</v>
      </c>
      <c r="Y15" s="227"/>
      <c r="Z15" s="227"/>
      <c r="AA15" s="227"/>
      <c r="AB15" s="227"/>
      <c r="AC15" s="227"/>
      <c r="AD15" s="227"/>
      <c r="AE15" s="227"/>
      <c r="AF15" s="227"/>
      <c r="AG15" s="227"/>
      <c r="AH15" s="138" t="s">
        <v>2</v>
      </c>
      <c r="AJ15" s="200"/>
      <c r="AK15" s="201"/>
      <c r="AL15" s="201"/>
      <c r="AM15" s="201"/>
      <c r="AN15" s="201"/>
      <c r="AO15" s="201"/>
      <c r="AP15" s="201"/>
      <c r="AQ15" s="201"/>
      <c r="AR15" s="201"/>
      <c r="AS15" s="201"/>
      <c r="AT15" s="201"/>
      <c r="AU15" s="201"/>
      <c r="AV15" s="201"/>
      <c r="AW15" s="201"/>
      <c r="AX15" s="202"/>
      <c r="AY15" s="142"/>
      <c r="AZ15" s="145"/>
      <c r="BA15" s="143"/>
      <c r="BB15" s="143"/>
      <c r="BC15" s="148"/>
      <c r="BD15" s="232" t="s">
        <v>444</v>
      </c>
      <c r="BE15" s="227"/>
      <c r="BF15" s="227"/>
      <c r="BG15" s="227"/>
      <c r="BH15" s="227"/>
      <c r="BI15" s="227"/>
      <c r="BJ15" s="227"/>
      <c r="BK15" s="227"/>
      <c r="BL15" s="227"/>
      <c r="BM15" s="227"/>
      <c r="BN15" s="138" t="s">
        <v>2</v>
      </c>
      <c r="BP15" s="206"/>
      <c r="BQ15" s="207"/>
      <c r="BR15" s="207"/>
      <c r="BS15" s="207"/>
      <c r="BT15" s="207"/>
      <c r="BU15" s="207"/>
      <c r="BV15" s="207"/>
      <c r="BW15" s="207"/>
      <c r="BX15" s="207"/>
      <c r="BY15" s="207"/>
      <c r="BZ15" s="207"/>
      <c r="CA15" s="207"/>
      <c r="CB15" s="207"/>
      <c r="CC15" s="207"/>
      <c r="CD15" s="208"/>
      <c r="CE15" s="142"/>
      <c r="CF15" s="145"/>
      <c r="CG15" s="143"/>
      <c r="CH15" s="143"/>
      <c r="CI15" s="148"/>
      <c r="CJ15" s="232" t="s">
        <v>444</v>
      </c>
      <c r="CK15" s="227"/>
      <c r="CL15" s="227"/>
      <c r="CM15" s="227"/>
      <c r="CN15" s="227"/>
      <c r="CO15" s="227"/>
      <c r="CP15" s="227"/>
      <c r="CQ15" s="227"/>
      <c r="CR15" s="227"/>
      <c r="CS15" s="227"/>
      <c r="CT15" s="138" t="s">
        <v>2</v>
      </c>
      <c r="CV15" s="219"/>
      <c r="CW15" s="220"/>
      <c r="CX15" s="220"/>
      <c r="CY15" s="220"/>
      <c r="CZ15" s="220"/>
      <c r="DA15" s="220"/>
      <c r="DB15" s="220"/>
      <c r="DC15" s="220"/>
      <c r="DD15" s="220"/>
      <c r="DE15" s="220"/>
      <c r="DF15" s="220"/>
      <c r="DG15" s="220"/>
      <c r="DH15" s="220"/>
      <c r="DI15" s="220"/>
      <c r="DJ15" s="221"/>
      <c r="DK15" s="142"/>
      <c r="DL15" s="145"/>
      <c r="DM15" s="143"/>
      <c r="DN15" s="143"/>
      <c r="DO15" s="148"/>
      <c r="DP15" s="232" t="s">
        <v>444</v>
      </c>
      <c r="DQ15" s="227"/>
      <c r="DR15" s="227"/>
      <c r="DS15" s="227"/>
      <c r="DT15" s="227"/>
      <c r="DU15" s="227"/>
      <c r="DV15" s="227"/>
      <c r="DW15" s="227"/>
      <c r="DX15" s="227"/>
      <c r="DY15" s="227"/>
      <c r="DZ15" s="138" t="s">
        <v>2</v>
      </c>
    </row>
    <row r="16" spans="2:130" ht="11.25" customHeight="1" thickBot="1">
      <c r="B16" s="133">
        <v>11</v>
      </c>
      <c r="D16" s="193"/>
      <c r="E16" s="194"/>
      <c r="F16" s="194"/>
      <c r="G16" s="194"/>
      <c r="H16" s="194"/>
      <c r="I16" s="194"/>
      <c r="J16" s="194"/>
      <c r="K16" s="194"/>
      <c r="L16" s="194"/>
      <c r="M16" s="194"/>
      <c r="N16" s="194"/>
      <c r="O16" s="194"/>
      <c r="P16" s="194"/>
      <c r="Q16" s="194"/>
      <c r="R16" s="195"/>
      <c r="S16" s="149"/>
      <c r="T16" s="150"/>
      <c r="U16" s="151"/>
      <c r="V16" s="151"/>
      <c r="W16" s="152"/>
      <c r="X16" s="225" t="s">
        <v>449</v>
      </c>
      <c r="Y16" s="226"/>
      <c r="Z16" s="226"/>
      <c r="AA16" s="226"/>
      <c r="AB16" s="226"/>
      <c r="AC16" s="226"/>
      <c r="AD16" s="226"/>
      <c r="AE16" s="226"/>
      <c r="AF16" s="226"/>
      <c r="AG16" s="226"/>
      <c r="AH16" s="153" t="s">
        <v>2</v>
      </c>
      <c r="AJ16" s="200"/>
      <c r="AK16" s="201"/>
      <c r="AL16" s="201"/>
      <c r="AM16" s="201"/>
      <c r="AN16" s="201"/>
      <c r="AO16" s="201"/>
      <c r="AP16" s="201"/>
      <c r="AQ16" s="201"/>
      <c r="AR16" s="201"/>
      <c r="AS16" s="201"/>
      <c r="AT16" s="201"/>
      <c r="AU16" s="201"/>
      <c r="AV16" s="201"/>
      <c r="AW16" s="201"/>
      <c r="AX16" s="202"/>
      <c r="AY16" s="149"/>
      <c r="AZ16" s="150"/>
      <c r="BA16" s="151"/>
      <c r="BB16" s="151"/>
      <c r="BC16" s="152"/>
      <c r="BD16" s="225" t="s">
        <v>449</v>
      </c>
      <c r="BE16" s="226"/>
      <c r="BF16" s="226"/>
      <c r="BG16" s="226"/>
      <c r="BH16" s="226"/>
      <c r="BI16" s="226"/>
      <c r="BJ16" s="226"/>
      <c r="BK16" s="226"/>
      <c r="BL16" s="226"/>
      <c r="BM16" s="226"/>
      <c r="BN16" s="153" t="s">
        <v>2</v>
      </c>
      <c r="BP16" s="206"/>
      <c r="BQ16" s="207"/>
      <c r="BR16" s="207"/>
      <c r="BS16" s="207"/>
      <c r="BT16" s="207"/>
      <c r="BU16" s="207"/>
      <c r="BV16" s="207"/>
      <c r="BW16" s="207"/>
      <c r="BX16" s="207"/>
      <c r="BY16" s="207"/>
      <c r="BZ16" s="207"/>
      <c r="CA16" s="207"/>
      <c r="CB16" s="207"/>
      <c r="CC16" s="207"/>
      <c r="CD16" s="208"/>
      <c r="CE16" s="149"/>
      <c r="CF16" s="150"/>
      <c r="CG16" s="151"/>
      <c r="CH16" s="151"/>
      <c r="CI16" s="152"/>
      <c r="CJ16" s="225" t="s">
        <v>449</v>
      </c>
      <c r="CK16" s="226"/>
      <c r="CL16" s="226"/>
      <c r="CM16" s="226"/>
      <c r="CN16" s="226"/>
      <c r="CO16" s="226"/>
      <c r="CP16" s="226"/>
      <c r="CQ16" s="226"/>
      <c r="CR16" s="226"/>
      <c r="CS16" s="226"/>
      <c r="CT16" s="153" t="s">
        <v>2</v>
      </c>
      <c r="CV16" s="219"/>
      <c r="CW16" s="220"/>
      <c r="CX16" s="220"/>
      <c r="CY16" s="220"/>
      <c r="CZ16" s="220"/>
      <c r="DA16" s="220"/>
      <c r="DB16" s="220"/>
      <c r="DC16" s="220"/>
      <c r="DD16" s="220"/>
      <c r="DE16" s="220"/>
      <c r="DF16" s="220"/>
      <c r="DG16" s="220"/>
      <c r="DH16" s="220"/>
      <c r="DI16" s="220"/>
      <c r="DJ16" s="221"/>
      <c r="DK16" s="149"/>
      <c r="DL16" s="150"/>
      <c r="DM16" s="151"/>
      <c r="DN16" s="151"/>
      <c r="DO16" s="152"/>
      <c r="DP16" s="225" t="s">
        <v>449</v>
      </c>
      <c r="DQ16" s="226"/>
      <c r="DR16" s="226"/>
      <c r="DS16" s="226"/>
      <c r="DT16" s="226"/>
      <c r="DU16" s="226"/>
      <c r="DV16" s="226"/>
      <c r="DW16" s="226"/>
      <c r="DX16" s="226"/>
      <c r="DY16" s="226"/>
      <c r="DZ16" s="153" t="s">
        <v>2</v>
      </c>
    </row>
    <row r="17" spans="2:130" ht="11.25" customHeight="1">
      <c r="D17" s="154">
        <v>0</v>
      </c>
      <c r="E17" s="154">
        <v>9</v>
      </c>
      <c r="F17" s="154">
        <v>8</v>
      </c>
      <c r="G17" s="154">
        <v>7</v>
      </c>
      <c r="H17" s="154">
        <v>6</v>
      </c>
      <c r="I17" s="154">
        <v>5</v>
      </c>
      <c r="J17" s="154">
        <v>4</v>
      </c>
      <c r="K17" s="154">
        <v>3</v>
      </c>
      <c r="L17" s="154">
        <v>2</v>
      </c>
      <c r="M17" s="154">
        <v>1</v>
      </c>
      <c r="N17" s="154">
        <v>0</v>
      </c>
      <c r="O17" s="154">
        <v>9</v>
      </c>
      <c r="P17" s="154">
        <v>8</v>
      </c>
      <c r="Q17" s="154">
        <v>7</v>
      </c>
      <c r="R17" s="154">
        <v>6</v>
      </c>
      <c r="S17" s="154">
        <v>5</v>
      </c>
      <c r="T17" s="154">
        <v>4</v>
      </c>
      <c r="U17" s="154">
        <v>3</v>
      </c>
      <c r="V17" s="154">
        <v>2</v>
      </c>
      <c r="W17" s="154">
        <v>1</v>
      </c>
      <c r="X17" s="154">
        <v>0</v>
      </c>
      <c r="Y17" s="154">
        <v>9</v>
      </c>
      <c r="Z17" s="154">
        <v>8</v>
      </c>
      <c r="AA17" s="154">
        <v>7</v>
      </c>
      <c r="AB17" s="154">
        <v>6</v>
      </c>
      <c r="AC17" s="154">
        <v>5</v>
      </c>
      <c r="AD17" s="154">
        <v>4</v>
      </c>
      <c r="AE17" s="154">
        <v>3</v>
      </c>
      <c r="AF17" s="154">
        <v>2</v>
      </c>
      <c r="AG17" s="154">
        <v>1</v>
      </c>
      <c r="AH17" s="155"/>
      <c r="AJ17" s="154">
        <v>0</v>
      </c>
      <c r="AK17" s="154">
        <v>9</v>
      </c>
      <c r="AL17" s="154">
        <v>8</v>
      </c>
      <c r="AM17" s="154">
        <v>7</v>
      </c>
      <c r="AN17" s="154">
        <v>6</v>
      </c>
      <c r="AO17" s="154">
        <v>5</v>
      </c>
      <c r="AP17" s="154">
        <v>4</v>
      </c>
      <c r="AQ17" s="154">
        <v>3</v>
      </c>
      <c r="AR17" s="154">
        <v>2</v>
      </c>
      <c r="AS17" s="154">
        <v>1</v>
      </c>
      <c r="AT17" s="154">
        <v>0</v>
      </c>
      <c r="AU17" s="154">
        <v>9</v>
      </c>
      <c r="AV17" s="154">
        <v>8</v>
      </c>
      <c r="AW17" s="154">
        <v>7</v>
      </c>
      <c r="AX17" s="154">
        <v>6</v>
      </c>
      <c r="AY17" s="154">
        <v>5</v>
      </c>
      <c r="AZ17" s="154">
        <v>4</v>
      </c>
      <c r="BA17" s="154">
        <v>3</v>
      </c>
      <c r="BB17" s="154">
        <v>2</v>
      </c>
      <c r="BC17" s="154">
        <v>1</v>
      </c>
      <c r="BD17" s="154">
        <v>0</v>
      </c>
      <c r="BE17" s="154">
        <v>9</v>
      </c>
      <c r="BF17" s="154">
        <v>8</v>
      </c>
      <c r="BG17" s="154">
        <v>7</v>
      </c>
      <c r="BH17" s="154">
        <v>6</v>
      </c>
      <c r="BI17" s="154">
        <v>5</v>
      </c>
      <c r="BJ17" s="154">
        <v>4</v>
      </c>
      <c r="BK17" s="154">
        <v>3</v>
      </c>
      <c r="BL17" s="154">
        <v>2</v>
      </c>
      <c r="BM17" s="154">
        <v>1</v>
      </c>
      <c r="BN17" s="155"/>
      <c r="BP17" s="154">
        <v>0</v>
      </c>
      <c r="BQ17" s="154">
        <v>9</v>
      </c>
      <c r="BR17" s="154">
        <v>8</v>
      </c>
      <c r="BS17" s="154">
        <v>7</v>
      </c>
      <c r="BT17" s="154">
        <v>6</v>
      </c>
      <c r="BU17" s="154">
        <v>5</v>
      </c>
      <c r="BV17" s="154">
        <v>4</v>
      </c>
      <c r="BW17" s="154">
        <v>3</v>
      </c>
      <c r="BX17" s="154">
        <v>2</v>
      </c>
      <c r="BY17" s="154">
        <v>1</v>
      </c>
      <c r="BZ17" s="154">
        <v>0</v>
      </c>
      <c r="CA17" s="154">
        <v>9</v>
      </c>
      <c r="CB17" s="154">
        <v>8</v>
      </c>
      <c r="CC17" s="154">
        <v>7</v>
      </c>
      <c r="CD17" s="154">
        <v>6</v>
      </c>
      <c r="CE17" s="154">
        <v>5</v>
      </c>
      <c r="CF17" s="154">
        <v>4</v>
      </c>
      <c r="CG17" s="154">
        <v>3</v>
      </c>
      <c r="CH17" s="154">
        <v>2</v>
      </c>
      <c r="CI17" s="154">
        <v>1</v>
      </c>
      <c r="CJ17" s="154">
        <v>0</v>
      </c>
      <c r="CK17" s="154">
        <v>9</v>
      </c>
      <c r="CL17" s="154">
        <v>8</v>
      </c>
      <c r="CM17" s="154">
        <v>7</v>
      </c>
      <c r="CN17" s="154">
        <v>6</v>
      </c>
      <c r="CO17" s="154">
        <v>5</v>
      </c>
      <c r="CP17" s="154">
        <v>4</v>
      </c>
      <c r="CQ17" s="154">
        <v>3</v>
      </c>
      <c r="CR17" s="154">
        <v>2</v>
      </c>
      <c r="CS17" s="154">
        <v>1</v>
      </c>
      <c r="CT17" s="155"/>
      <c r="CV17" s="154">
        <v>1</v>
      </c>
      <c r="CW17" s="154">
        <v>2</v>
      </c>
      <c r="CX17" s="154">
        <v>3</v>
      </c>
      <c r="CY17" s="154">
        <v>4</v>
      </c>
      <c r="CZ17" s="154">
        <v>5</v>
      </c>
      <c r="DA17" s="154">
        <v>6</v>
      </c>
      <c r="DB17" s="154">
        <v>7</v>
      </c>
      <c r="DC17" s="154">
        <v>8</v>
      </c>
      <c r="DD17" s="154">
        <v>9</v>
      </c>
      <c r="DE17" s="154">
        <v>0</v>
      </c>
      <c r="DF17" s="154">
        <v>1</v>
      </c>
      <c r="DG17" s="154">
        <v>2</v>
      </c>
      <c r="DH17" s="154">
        <v>3</v>
      </c>
      <c r="DI17" s="154">
        <v>4</v>
      </c>
      <c r="DJ17" s="154">
        <v>5</v>
      </c>
      <c r="DK17" s="154">
        <v>6</v>
      </c>
      <c r="DL17" s="154">
        <v>7</v>
      </c>
      <c r="DM17" s="154">
        <v>8</v>
      </c>
      <c r="DN17" s="154">
        <v>9</v>
      </c>
      <c r="DO17" s="154">
        <v>0</v>
      </c>
      <c r="DP17" s="154">
        <v>1</v>
      </c>
      <c r="DQ17" s="154">
        <v>2</v>
      </c>
      <c r="DR17" s="154">
        <v>3</v>
      </c>
      <c r="DS17" s="154">
        <v>4</v>
      </c>
      <c r="DT17" s="154">
        <v>5</v>
      </c>
      <c r="DU17" s="154">
        <v>6</v>
      </c>
      <c r="DV17" s="154">
        <v>7</v>
      </c>
      <c r="DW17" s="154">
        <v>8</v>
      </c>
      <c r="DX17" s="154">
        <v>9</v>
      </c>
      <c r="DY17" s="154">
        <v>0</v>
      </c>
      <c r="DZ17" s="155"/>
    </row>
    <row r="19" spans="2:130" ht="15" customHeight="1">
      <c r="C19" t="s">
        <v>466</v>
      </c>
    </row>
    <row r="20" spans="2:130" ht="11.25" customHeight="1" thickBot="1">
      <c r="C20"/>
      <c r="D20" s="133" t="s">
        <v>467</v>
      </c>
      <c r="AG20" s="134" t="s">
        <v>468</v>
      </c>
      <c r="AJ20" s="133" t="s">
        <v>467</v>
      </c>
      <c r="BM20" s="134" t="s">
        <v>468</v>
      </c>
      <c r="BP20" s="133" t="s">
        <v>467</v>
      </c>
      <c r="CS20" s="134" t="s">
        <v>468</v>
      </c>
    </row>
    <row r="21" spans="2:130" ht="11.25" customHeight="1">
      <c r="D21" s="135">
        <v>1</v>
      </c>
      <c r="E21" s="135">
        <v>2</v>
      </c>
      <c r="F21" s="135">
        <v>3</v>
      </c>
      <c r="G21" s="135">
        <v>4</v>
      </c>
      <c r="H21" s="135">
        <v>5</v>
      </c>
      <c r="I21" s="135">
        <v>6</v>
      </c>
      <c r="J21" s="135">
        <v>7</v>
      </c>
      <c r="K21" s="135">
        <v>8</v>
      </c>
      <c r="L21" s="135">
        <v>9</v>
      </c>
      <c r="M21" s="135">
        <v>0</v>
      </c>
      <c r="N21" s="135">
        <v>1</v>
      </c>
      <c r="O21" s="135">
        <v>2</v>
      </c>
      <c r="P21" s="135">
        <v>3</v>
      </c>
      <c r="Q21" s="135">
        <v>4</v>
      </c>
      <c r="R21" s="135">
        <v>5</v>
      </c>
      <c r="S21" s="135">
        <v>6</v>
      </c>
      <c r="T21" s="135">
        <v>7</v>
      </c>
      <c r="U21" s="135">
        <v>8</v>
      </c>
      <c r="V21" s="135">
        <v>9</v>
      </c>
      <c r="W21" s="135">
        <v>0</v>
      </c>
      <c r="X21" s="135">
        <v>1</v>
      </c>
      <c r="Y21" s="135">
        <v>2</v>
      </c>
      <c r="Z21" s="135">
        <v>3</v>
      </c>
      <c r="AA21" s="135">
        <v>4</v>
      </c>
      <c r="AB21" s="135">
        <v>5</v>
      </c>
      <c r="AC21" s="135">
        <v>6</v>
      </c>
      <c r="AD21" s="135">
        <v>7</v>
      </c>
      <c r="AE21" s="135">
        <v>8</v>
      </c>
      <c r="AF21" s="135">
        <v>9</v>
      </c>
      <c r="AG21" s="136">
        <v>0</v>
      </c>
      <c r="AH21" s="137" t="s">
        <v>469</v>
      </c>
      <c r="AJ21" s="135">
        <v>1</v>
      </c>
      <c r="AK21" s="135">
        <v>2</v>
      </c>
      <c r="AL21" s="135">
        <v>3</v>
      </c>
      <c r="AM21" s="135">
        <v>4</v>
      </c>
      <c r="AN21" s="135">
        <v>5</v>
      </c>
      <c r="AO21" s="135">
        <v>6</v>
      </c>
      <c r="AP21" s="135">
        <v>7</v>
      </c>
      <c r="AQ21" s="135">
        <v>8</v>
      </c>
      <c r="AR21" s="135">
        <v>9</v>
      </c>
      <c r="AS21" s="135">
        <v>0</v>
      </c>
      <c r="AT21" s="135">
        <v>1</v>
      </c>
      <c r="AU21" s="135">
        <v>2</v>
      </c>
      <c r="AV21" s="135">
        <v>3</v>
      </c>
      <c r="AW21" s="135">
        <v>4</v>
      </c>
      <c r="AX21" s="135">
        <v>5</v>
      </c>
      <c r="AY21" s="135">
        <v>6</v>
      </c>
      <c r="AZ21" s="135">
        <v>7</v>
      </c>
      <c r="BA21" s="135">
        <v>8</v>
      </c>
      <c r="BB21" s="135">
        <v>9</v>
      </c>
      <c r="BC21" s="135">
        <v>0</v>
      </c>
      <c r="BD21" s="135">
        <v>1</v>
      </c>
      <c r="BE21" s="135">
        <v>2</v>
      </c>
      <c r="BF21" s="135">
        <v>3</v>
      </c>
      <c r="BG21" s="135">
        <v>4</v>
      </c>
      <c r="BH21" s="135">
        <v>5</v>
      </c>
      <c r="BI21" s="135">
        <v>6</v>
      </c>
      <c r="BJ21" s="135">
        <v>7</v>
      </c>
      <c r="BK21" s="135">
        <v>8</v>
      </c>
      <c r="BL21" s="135">
        <v>9</v>
      </c>
      <c r="BM21" s="135">
        <v>0</v>
      </c>
      <c r="BN21" s="137" t="s">
        <v>469</v>
      </c>
      <c r="BP21" s="135">
        <v>1</v>
      </c>
      <c r="BQ21" s="135">
        <v>2</v>
      </c>
      <c r="BR21" s="135">
        <v>3</v>
      </c>
      <c r="BS21" s="135">
        <v>4</v>
      </c>
      <c r="BT21" s="135">
        <v>5</v>
      </c>
      <c r="BU21" s="135">
        <v>6</v>
      </c>
      <c r="BV21" s="135">
        <v>7</v>
      </c>
      <c r="BW21" s="135">
        <v>8</v>
      </c>
      <c r="BX21" s="135">
        <v>9</v>
      </c>
      <c r="BY21" s="135">
        <v>0</v>
      </c>
      <c r="BZ21" s="135">
        <v>1</v>
      </c>
      <c r="CA21" s="135">
        <v>2</v>
      </c>
      <c r="CB21" s="135">
        <v>3</v>
      </c>
      <c r="CC21" s="135">
        <v>4</v>
      </c>
      <c r="CD21" s="135">
        <v>5</v>
      </c>
      <c r="CE21" s="135">
        <v>6</v>
      </c>
      <c r="CF21" s="135">
        <v>7</v>
      </c>
      <c r="CG21" s="135">
        <v>8</v>
      </c>
      <c r="CH21" s="135">
        <v>9</v>
      </c>
      <c r="CI21" s="135">
        <v>0</v>
      </c>
      <c r="CJ21" s="135">
        <v>1</v>
      </c>
      <c r="CK21" s="135">
        <v>2</v>
      </c>
      <c r="CL21" s="135">
        <v>3</v>
      </c>
      <c r="CM21" s="135">
        <v>4</v>
      </c>
      <c r="CN21" s="135">
        <v>5</v>
      </c>
      <c r="CO21" s="135">
        <v>6</v>
      </c>
      <c r="CP21" s="135">
        <v>7</v>
      </c>
      <c r="CQ21" s="135">
        <v>8</v>
      </c>
      <c r="CR21" s="135">
        <v>9</v>
      </c>
      <c r="CS21" s="135">
        <v>0</v>
      </c>
      <c r="CT21" s="137" t="s">
        <v>469</v>
      </c>
      <c r="CV21" s="156"/>
      <c r="CW21" s="133" t="s">
        <v>470</v>
      </c>
      <c r="CX21" s="156"/>
      <c r="CY21" s="156"/>
      <c r="CZ21" s="156"/>
      <c r="DA21" s="156"/>
      <c r="DB21" s="156"/>
      <c r="DC21" s="156"/>
      <c r="DD21" s="156"/>
      <c r="DE21" s="156"/>
      <c r="DF21" s="156"/>
      <c r="DG21" s="156"/>
      <c r="DH21" s="156"/>
      <c r="DI21" s="156"/>
      <c r="DJ21" s="156"/>
      <c r="DK21" s="156"/>
      <c r="DL21" s="156"/>
      <c r="DM21" s="156"/>
      <c r="DN21" s="156"/>
      <c r="DO21" s="156"/>
      <c r="DP21" s="156"/>
      <c r="DQ21" s="156"/>
      <c r="DR21" s="156"/>
      <c r="DS21" s="156"/>
      <c r="DT21" s="156"/>
      <c r="DU21" s="156"/>
      <c r="DV21" s="156"/>
      <c r="DW21" s="156"/>
      <c r="DX21" s="156"/>
      <c r="DY21" s="156"/>
    </row>
    <row r="22" spans="2:130" ht="11.25" customHeight="1">
      <c r="B22" s="133">
        <v>1</v>
      </c>
      <c r="D22" s="214" t="s">
        <v>442</v>
      </c>
      <c r="E22" s="215"/>
      <c r="F22" s="215"/>
      <c r="G22" s="215"/>
      <c r="H22" s="215"/>
      <c r="I22" s="215"/>
      <c r="J22" s="215"/>
      <c r="K22" s="215"/>
      <c r="L22" s="215"/>
      <c r="M22" s="215"/>
      <c r="N22" s="215"/>
      <c r="O22" s="215"/>
      <c r="P22" s="215"/>
      <c r="Q22" s="215"/>
      <c r="R22" s="215"/>
      <c r="S22" s="215"/>
      <c r="T22" s="215"/>
      <c r="U22" s="215"/>
      <c r="V22" s="215"/>
      <c r="W22" s="215"/>
      <c r="X22" s="215"/>
      <c r="Y22" s="215"/>
      <c r="Z22" s="215"/>
      <c r="AA22" s="215"/>
      <c r="AB22" s="215"/>
      <c r="AC22" s="215"/>
      <c r="AD22" s="215"/>
      <c r="AE22" s="215"/>
      <c r="AF22" s="215"/>
      <c r="AG22" s="215"/>
      <c r="AH22" s="138" t="s">
        <v>2</v>
      </c>
      <c r="AJ22" s="209" t="s">
        <v>445</v>
      </c>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28"/>
      <c r="BN22" s="138" t="s">
        <v>234</v>
      </c>
      <c r="BP22" s="211" t="s">
        <v>446</v>
      </c>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29"/>
      <c r="CT22" s="138" t="s">
        <v>234</v>
      </c>
      <c r="CW22" s="133" t="s">
        <v>471</v>
      </c>
    </row>
    <row r="23" spans="2:130" ht="11.25" customHeight="1">
      <c r="B23" s="133">
        <v>2</v>
      </c>
      <c r="D23" s="235" t="s">
        <v>442</v>
      </c>
      <c r="E23" s="236"/>
      <c r="F23" s="236"/>
      <c r="G23" s="236"/>
      <c r="H23" s="236"/>
      <c r="I23" s="236"/>
      <c r="J23" s="236"/>
      <c r="K23" s="236"/>
      <c r="L23" s="236"/>
      <c r="M23" s="236"/>
      <c r="N23" s="236"/>
      <c r="O23" s="236"/>
      <c r="P23" s="236"/>
      <c r="Q23" s="236"/>
      <c r="R23" s="236"/>
      <c r="S23" s="236"/>
      <c r="T23" s="236"/>
      <c r="U23" s="237"/>
      <c r="V23" s="215" t="s">
        <v>442</v>
      </c>
      <c r="W23" s="215"/>
      <c r="X23" s="215"/>
      <c r="Y23" s="215"/>
      <c r="Z23" s="215"/>
      <c r="AA23" s="215"/>
      <c r="AB23" s="215"/>
      <c r="AC23" s="215"/>
      <c r="AD23" s="215"/>
      <c r="AE23" s="215"/>
      <c r="AF23" s="215"/>
      <c r="AG23" s="215"/>
      <c r="AH23" s="138" t="s">
        <v>2</v>
      </c>
      <c r="AJ23" s="244" t="s">
        <v>445</v>
      </c>
      <c r="AK23" s="245"/>
      <c r="AL23" s="245"/>
      <c r="AM23" s="245"/>
      <c r="AN23" s="245"/>
      <c r="AO23" s="245"/>
      <c r="AP23" s="245"/>
      <c r="AQ23" s="245"/>
      <c r="AR23" s="245"/>
      <c r="AS23" s="245"/>
      <c r="AT23" s="245"/>
      <c r="AU23" s="245"/>
      <c r="AV23" s="245"/>
      <c r="AW23" s="245"/>
      <c r="AX23" s="245"/>
      <c r="AY23" s="245"/>
      <c r="AZ23" s="245"/>
      <c r="BA23" s="246"/>
      <c r="BB23" s="215" t="s">
        <v>442</v>
      </c>
      <c r="BC23" s="215"/>
      <c r="BD23" s="215"/>
      <c r="BE23" s="215"/>
      <c r="BF23" s="215"/>
      <c r="BG23" s="215"/>
      <c r="BH23" s="215"/>
      <c r="BI23" s="215"/>
      <c r="BJ23" s="215"/>
      <c r="BK23" s="215"/>
      <c r="BL23" s="215"/>
      <c r="BM23" s="253"/>
      <c r="BN23" s="138" t="s">
        <v>234</v>
      </c>
      <c r="BP23" s="254" t="s">
        <v>446</v>
      </c>
      <c r="BQ23" s="255"/>
      <c r="BR23" s="255"/>
      <c r="BS23" s="255"/>
      <c r="BT23" s="255"/>
      <c r="BU23" s="255"/>
      <c r="BV23" s="255"/>
      <c r="BW23" s="255"/>
      <c r="BX23" s="255"/>
      <c r="BY23" s="255"/>
      <c r="BZ23" s="255"/>
      <c r="CA23" s="255"/>
      <c r="CB23" s="255"/>
      <c r="CC23" s="255"/>
      <c r="CD23" s="255"/>
      <c r="CE23" s="255"/>
      <c r="CF23" s="255"/>
      <c r="CG23" s="256"/>
      <c r="CH23" s="215" t="s">
        <v>442</v>
      </c>
      <c r="CI23" s="215"/>
      <c r="CJ23" s="215"/>
      <c r="CK23" s="215"/>
      <c r="CL23" s="215"/>
      <c r="CM23" s="215"/>
      <c r="CN23" s="215"/>
      <c r="CO23" s="215"/>
      <c r="CP23" s="215"/>
      <c r="CQ23" s="215"/>
      <c r="CR23" s="215"/>
      <c r="CS23" s="253"/>
      <c r="CT23" s="138" t="s">
        <v>235</v>
      </c>
      <c r="CX23" s="133" t="s">
        <v>472</v>
      </c>
    </row>
    <row r="24" spans="2:130" ht="11.25" customHeight="1">
      <c r="B24" s="133">
        <v>3</v>
      </c>
      <c r="D24" s="238"/>
      <c r="E24" s="239"/>
      <c r="F24" s="239"/>
      <c r="G24" s="239"/>
      <c r="H24" s="239"/>
      <c r="I24" s="239"/>
      <c r="J24" s="239"/>
      <c r="K24" s="239"/>
      <c r="L24" s="239"/>
      <c r="M24" s="239"/>
      <c r="N24" s="239"/>
      <c r="O24" s="239"/>
      <c r="P24" s="239"/>
      <c r="Q24" s="239"/>
      <c r="R24" s="239"/>
      <c r="S24" s="239"/>
      <c r="T24" s="239"/>
      <c r="U24" s="240"/>
      <c r="V24" s="210" t="s">
        <v>445</v>
      </c>
      <c r="W24" s="210"/>
      <c r="X24" s="210"/>
      <c r="Y24" s="210"/>
      <c r="Z24" s="210"/>
      <c r="AA24" s="210"/>
      <c r="AB24" s="210"/>
      <c r="AC24" s="210"/>
      <c r="AD24" s="210"/>
      <c r="AE24" s="210"/>
      <c r="AF24" s="210"/>
      <c r="AG24" s="210"/>
      <c r="AH24" s="138" t="s">
        <v>2</v>
      </c>
      <c r="AJ24" s="247"/>
      <c r="AK24" s="248"/>
      <c r="AL24" s="248"/>
      <c r="AM24" s="248"/>
      <c r="AN24" s="248"/>
      <c r="AO24" s="248"/>
      <c r="AP24" s="248"/>
      <c r="AQ24" s="248"/>
      <c r="AR24" s="248"/>
      <c r="AS24" s="248"/>
      <c r="AT24" s="248"/>
      <c r="AU24" s="248"/>
      <c r="AV24" s="248"/>
      <c r="AW24" s="248"/>
      <c r="AX24" s="248"/>
      <c r="AY24" s="248"/>
      <c r="AZ24" s="248"/>
      <c r="BA24" s="249"/>
      <c r="BB24" s="210" t="s">
        <v>445</v>
      </c>
      <c r="BC24" s="210"/>
      <c r="BD24" s="210"/>
      <c r="BE24" s="210"/>
      <c r="BF24" s="210"/>
      <c r="BG24" s="210"/>
      <c r="BH24" s="210"/>
      <c r="BI24" s="210"/>
      <c r="BJ24" s="210"/>
      <c r="BK24" s="210"/>
      <c r="BL24" s="210"/>
      <c r="BM24" s="228"/>
      <c r="BN24" s="138" t="s">
        <v>234</v>
      </c>
      <c r="BP24" s="257"/>
      <c r="BQ24" s="258"/>
      <c r="BR24" s="258"/>
      <c r="BS24" s="258"/>
      <c r="BT24" s="258"/>
      <c r="BU24" s="258"/>
      <c r="BV24" s="258"/>
      <c r="BW24" s="258"/>
      <c r="BX24" s="258"/>
      <c r="BY24" s="258"/>
      <c r="BZ24" s="258"/>
      <c r="CA24" s="258"/>
      <c r="CB24" s="258"/>
      <c r="CC24" s="258"/>
      <c r="CD24" s="258"/>
      <c r="CE24" s="258"/>
      <c r="CF24" s="258"/>
      <c r="CG24" s="259"/>
      <c r="CH24" s="210" t="s">
        <v>445</v>
      </c>
      <c r="CI24" s="210"/>
      <c r="CJ24" s="210"/>
      <c r="CK24" s="210"/>
      <c r="CL24" s="210"/>
      <c r="CM24" s="210"/>
      <c r="CN24" s="210"/>
      <c r="CO24" s="210"/>
      <c r="CP24" s="210"/>
      <c r="CQ24" s="210"/>
      <c r="CR24" s="210"/>
      <c r="CS24" s="228"/>
      <c r="CT24" s="138" t="s">
        <v>235</v>
      </c>
    </row>
    <row r="25" spans="2:130" ht="11.25" customHeight="1">
      <c r="B25" s="133">
        <v>4</v>
      </c>
      <c r="D25" s="238"/>
      <c r="E25" s="239"/>
      <c r="F25" s="239"/>
      <c r="G25" s="239"/>
      <c r="H25" s="239"/>
      <c r="I25" s="239"/>
      <c r="J25" s="239"/>
      <c r="K25" s="239"/>
      <c r="L25" s="239"/>
      <c r="M25" s="239"/>
      <c r="N25" s="239"/>
      <c r="O25" s="239"/>
      <c r="P25" s="239"/>
      <c r="Q25" s="239"/>
      <c r="R25" s="239"/>
      <c r="S25" s="239"/>
      <c r="T25" s="239"/>
      <c r="U25" s="240"/>
      <c r="V25" s="212" t="s">
        <v>446</v>
      </c>
      <c r="W25" s="212"/>
      <c r="X25" s="212"/>
      <c r="Y25" s="212"/>
      <c r="Z25" s="212"/>
      <c r="AA25" s="212"/>
      <c r="AB25" s="212"/>
      <c r="AC25" s="212"/>
      <c r="AD25" s="212"/>
      <c r="AE25" s="212"/>
      <c r="AF25" s="212"/>
      <c r="AG25" s="212"/>
      <c r="AH25" s="138" t="s">
        <v>235</v>
      </c>
      <c r="AJ25" s="247"/>
      <c r="AK25" s="248"/>
      <c r="AL25" s="248"/>
      <c r="AM25" s="248"/>
      <c r="AN25" s="248"/>
      <c r="AO25" s="248"/>
      <c r="AP25" s="248"/>
      <c r="AQ25" s="248"/>
      <c r="AR25" s="248"/>
      <c r="AS25" s="248"/>
      <c r="AT25" s="248"/>
      <c r="AU25" s="248"/>
      <c r="AV25" s="248"/>
      <c r="AW25" s="248"/>
      <c r="AX25" s="248"/>
      <c r="AY25" s="248"/>
      <c r="AZ25" s="248"/>
      <c r="BA25" s="249"/>
      <c r="BB25" s="212" t="s">
        <v>446</v>
      </c>
      <c r="BC25" s="212"/>
      <c r="BD25" s="212"/>
      <c r="BE25" s="212"/>
      <c r="BF25" s="212"/>
      <c r="BG25" s="212"/>
      <c r="BH25" s="212"/>
      <c r="BI25" s="212"/>
      <c r="BJ25" s="212"/>
      <c r="BK25" s="212"/>
      <c r="BL25" s="212"/>
      <c r="BM25" s="229"/>
      <c r="BN25" s="138" t="s">
        <v>235</v>
      </c>
      <c r="BP25" s="257"/>
      <c r="BQ25" s="258"/>
      <c r="BR25" s="258"/>
      <c r="BS25" s="258"/>
      <c r="BT25" s="258"/>
      <c r="BU25" s="258"/>
      <c r="BV25" s="258"/>
      <c r="BW25" s="258"/>
      <c r="BX25" s="258"/>
      <c r="BY25" s="258"/>
      <c r="BZ25" s="258"/>
      <c r="CA25" s="258"/>
      <c r="CB25" s="258"/>
      <c r="CC25" s="258"/>
      <c r="CD25" s="258"/>
      <c r="CE25" s="258"/>
      <c r="CF25" s="258"/>
      <c r="CG25" s="259"/>
      <c r="CH25" s="212" t="s">
        <v>446</v>
      </c>
      <c r="CI25" s="212"/>
      <c r="CJ25" s="212"/>
      <c r="CK25" s="212"/>
      <c r="CL25" s="212"/>
      <c r="CM25" s="212"/>
      <c r="CN25" s="212"/>
      <c r="CO25" s="212"/>
      <c r="CP25" s="212"/>
      <c r="CQ25" s="212"/>
      <c r="CR25" s="212"/>
      <c r="CS25" s="229"/>
      <c r="CT25" s="138" t="s">
        <v>234</v>
      </c>
    </row>
    <row r="26" spans="2:130" ht="11.25" customHeight="1">
      <c r="B26" s="133">
        <v>5</v>
      </c>
      <c r="D26" s="238"/>
      <c r="E26" s="239"/>
      <c r="F26" s="239"/>
      <c r="G26" s="239"/>
      <c r="H26" s="239"/>
      <c r="I26" s="239"/>
      <c r="J26" s="239"/>
      <c r="K26" s="239"/>
      <c r="L26" s="239"/>
      <c r="M26" s="239"/>
      <c r="N26" s="239"/>
      <c r="O26" s="239"/>
      <c r="P26" s="239"/>
      <c r="Q26" s="239"/>
      <c r="R26" s="239"/>
      <c r="S26" s="239"/>
      <c r="T26" s="239"/>
      <c r="U26" s="240"/>
      <c r="V26" s="157"/>
      <c r="W26" s="158"/>
      <c r="X26" s="230" t="s">
        <v>443</v>
      </c>
      <c r="Y26" s="231"/>
      <c r="Z26" s="231"/>
      <c r="AA26" s="231"/>
      <c r="AB26" s="231"/>
      <c r="AC26" s="231"/>
      <c r="AD26" s="231"/>
      <c r="AE26" s="231"/>
      <c r="AF26" s="231"/>
      <c r="AG26" s="231"/>
      <c r="AH26" s="138" t="s">
        <v>235</v>
      </c>
      <c r="AJ26" s="247"/>
      <c r="AK26" s="248"/>
      <c r="AL26" s="248"/>
      <c r="AM26" s="248"/>
      <c r="AN26" s="248"/>
      <c r="AO26" s="248"/>
      <c r="AP26" s="248"/>
      <c r="AQ26" s="248"/>
      <c r="AR26" s="248"/>
      <c r="AS26" s="248"/>
      <c r="AT26" s="248"/>
      <c r="AU26" s="248"/>
      <c r="AV26" s="248"/>
      <c r="AW26" s="248"/>
      <c r="AX26" s="248"/>
      <c r="AY26" s="248"/>
      <c r="AZ26" s="248"/>
      <c r="BA26" s="249"/>
      <c r="BB26" s="157"/>
      <c r="BC26" s="158"/>
      <c r="BD26" s="230" t="s">
        <v>443</v>
      </c>
      <c r="BE26" s="231"/>
      <c r="BF26" s="231"/>
      <c r="BG26" s="231"/>
      <c r="BH26" s="231"/>
      <c r="BI26" s="231"/>
      <c r="BJ26" s="231"/>
      <c r="BK26" s="231"/>
      <c r="BL26" s="231"/>
      <c r="BM26" s="233"/>
      <c r="BN26" s="138" t="s">
        <v>235</v>
      </c>
      <c r="BP26" s="257"/>
      <c r="BQ26" s="258"/>
      <c r="BR26" s="258"/>
      <c r="BS26" s="258"/>
      <c r="BT26" s="258"/>
      <c r="BU26" s="258"/>
      <c r="BV26" s="258"/>
      <c r="BW26" s="258"/>
      <c r="BX26" s="258"/>
      <c r="BY26" s="258"/>
      <c r="BZ26" s="258"/>
      <c r="CA26" s="258"/>
      <c r="CB26" s="258"/>
      <c r="CC26" s="258"/>
      <c r="CD26" s="258"/>
      <c r="CE26" s="258"/>
      <c r="CF26" s="258"/>
      <c r="CG26" s="259"/>
      <c r="CH26" s="157"/>
      <c r="CI26" s="158"/>
      <c r="CJ26" s="230" t="s">
        <v>443</v>
      </c>
      <c r="CK26" s="231"/>
      <c r="CL26" s="231"/>
      <c r="CM26" s="231"/>
      <c r="CN26" s="231"/>
      <c r="CO26" s="231"/>
      <c r="CP26" s="231"/>
      <c r="CQ26" s="231"/>
      <c r="CR26" s="231"/>
      <c r="CS26" s="233"/>
      <c r="CT26" s="138" t="s">
        <v>235</v>
      </c>
    </row>
    <row r="27" spans="2:130" ht="11.25" customHeight="1">
      <c r="B27" s="133">
        <v>6</v>
      </c>
      <c r="D27" s="238"/>
      <c r="E27" s="239"/>
      <c r="F27" s="239"/>
      <c r="G27" s="239"/>
      <c r="H27" s="239"/>
      <c r="I27" s="239"/>
      <c r="J27" s="239"/>
      <c r="K27" s="239"/>
      <c r="L27" s="239"/>
      <c r="M27" s="239"/>
      <c r="N27" s="239"/>
      <c r="O27" s="239"/>
      <c r="P27" s="239"/>
      <c r="Q27" s="239"/>
      <c r="R27" s="239"/>
      <c r="S27" s="239"/>
      <c r="T27" s="239"/>
      <c r="U27" s="240"/>
      <c r="V27" s="142"/>
      <c r="W27" s="144"/>
      <c r="X27" s="232" t="s">
        <v>444</v>
      </c>
      <c r="Y27" s="227"/>
      <c r="Z27" s="227"/>
      <c r="AA27" s="227"/>
      <c r="AB27" s="227"/>
      <c r="AC27" s="227"/>
      <c r="AD27" s="227"/>
      <c r="AE27" s="227"/>
      <c r="AF27" s="227"/>
      <c r="AG27" s="227"/>
      <c r="AH27" s="138" t="s">
        <v>234</v>
      </c>
      <c r="AJ27" s="247"/>
      <c r="AK27" s="248"/>
      <c r="AL27" s="248"/>
      <c r="AM27" s="248"/>
      <c r="AN27" s="248"/>
      <c r="AO27" s="248"/>
      <c r="AP27" s="248"/>
      <c r="AQ27" s="248"/>
      <c r="AR27" s="248"/>
      <c r="AS27" s="248"/>
      <c r="AT27" s="248"/>
      <c r="AU27" s="248"/>
      <c r="AV27" s="248"/>
      <c r="AW27" s="248"/>
      <c r="AX27" s="248"/>
      <c r="AY27" s="248"/>
      <c r="AZ27" s="248"/>
      <c r="BA27" s="249"/>
      <c r="BB27" s="142"/>
      <c r="BC27" s="144"/>
      <c r="BD27" s="232" t="s">
        <v>444</v>
      </c>
      <c r="BE27" s="227"/>
      <c r="BF27" s="227"/>
      <c r="BG27" s="227"/>
      <c r="BH27" s="227"/>
      <c r="BI27" s="227"/>
      <c r="BJ27" s="227"/>
      <c r="BK27" s="227"/>
      <c r="BL27" s="227"/>
      <c r="BM27" s="234"/>
      <c r="BN27" s="138" t="s">
        <v>2</v>
      </c>
      <c r="BP27" s="257"/>
      <c r="BQ27" s="258"/>
      <c r="BR27" s="258"/>
      <c r="BS27" s="258"/>
      <c r="BT27" s="258"/>
      <c r="BU27" s="258"/>
      <c r="BV27" s="258"/>
      <c r="BW27" s="258"/>
      <c r="BX27" s="258"/>
      <c r="BY27" s="258"/>
      <c r="BZ27" s="258"/>
      <c r="CA27" s="258"/>
      <c r="CB27" s="258"/>
      <c r="CC27" s="258"/>
      <c r="CD27" s="258"/>
      <c r="CE27" s="258"/>
      <c r="CF27" s="258"/>
      <c r="CG27" s="259"/>
      <c r="CH27" s="142"/>
      <c r="CI27" s="144"/>
      <c r="CJ27" s="232" t="s">
        <v>444</v>
      </c>
      <c r="CK27" s="227"/>
      <c r="CL27" s="227"/>
      <c r="CM27" s="227"/>
      <c r="CN27" s="227"/>
      <c r="CO27" s="227"/>
      <c r="CP27" s="227"/>
      <c r="CQ27" s="227"/>
      <c r="CR27" s="227"/>
      <c r="CS27" s="234"/>
      <c r="CT27" s="138" t="s">
        <v>235</v>
      </c>
    </row>
    <row r="28" spans="2:130" ht="11.25" customHeight="1">
      <c r="B28" s="133">
        <v>7</v>
      </c>
      <c r="D28" s="241"/>
      <c r="E28" s="242"/>
      <c r="F28" s="242"/>
      <c r="G28" s="242"/>
      <c r="H28" s="242"/>
      <c r="I28" s="242"/>
      <c r="J28" s="242"/>
      <c r="K28" s="242"/>
      <c r="L28" s="242"/>
      <c r="M28" s="242"/>
      <c r="N28" s="242"/>
      <c r="O28" s="242"/>
      <c r="P28" s="242"/>
      <c r="Q28" s="242"/>
      <c r="R28" s="242"/>
      <c r="S28" s="242"/>
      <c r="T28" s="242"/>
      <c r="U28" s="243"/>
      <c r="V28" s="159"/>
      <c r="W28" s="160"/>
      <c r="X28" s="263" t="s">
        <v>449</v>
      </c>
      <c r="Y28" s="264"/>
      <c r="Z28" s="264"/>
      <c r="AA28" s="264"/>
      <c r="AB28" s="264"/>
      <c r="AC28" s="264"/>
      <c r="AD28" s="264"/>
      <c r="AE28" s="264"/>
      <c r="AF28" s="264"/>
      <c r="AG28" s="264"/>
      <c r="AH28" s="138" t="s">
        <v>234</v>
      </c>
      <c r="AJ28" s="250"/>
      <c r="AK28" s="251"/>
      <c r="AL28" s="251"/>
      <c r="AM28" s="251"/>
      <c r="AN28" s="251"/>
      <c r="AO28" s="251"/>
      <c r="AP28" s="251"/>
      <c r="AQ28" s="251"/>
      <c r="AR28" s="251"/>
      <c r="AS28" s="251"/>
      <c r="AT28" s="251"/>
      <c r="AU28" s="251"/>
      <c r="AV28" s="251"/>
      <c r="AW28" s="251"/>
      <c r="AX28" s="251"/>
      <c r="AY28" s="251"/>
      <c r="AZ28" s="251"/>
      <c r="BA28" s="252"/>
      <c r="BB28" s="159"/>
      <c r="BC28" s="160"/>
      <c r="BD28" s="263" t="s">
        <v>449</v>
      </c>
      <c r="BE28" s="264"/>
      <c r="BF28" s="264"/>
      <c r="BG28" s="264"/>
      <c r="BH28" s="264"/>
      <c r="BI28" s="264"/>
      <c r="BJ28" s="264"/>
      <c r="BK28" s="264"/>
      <c r="BL28" s="264"/>
      <c r="BM28" s="265"/>
      <c r="BN28" s="138" t="s">
        <v>2</v>
      </c>
      <c r="BP28" s="260"/>
      <c r="BQ28" s="261"/>
      <c r="BR28" s="261"/>
      <c r="BS28" s="261"/>
      <c r="BT28" s="261"/>
      <c r="BU28" s="261"/>
      <c r="BV28" s="261"/>
      <c r="BW28" s="261"/>
      <c r="BX28" s="261"/>
      <c r="BY28" s="261"/>
      <c r="BZ28" s="261"/>
      <c r="CA28" s="261"/>
      <c r="CB28" s="261"/>
      <c r="CC28" s="261"/>
      <c r="CD28" s="261"/>
      <c r="CE28" s="261"/>
      <c r="CF28" s="261"/>
      <c r="CG28" s="262"/>
      <c r="CH28" s="159"/>
      <c r="CI28" s="160"/>
      <c r="CJ28" s="263" t="s">
        <v>449</v>
      </c>
      <c r="CK28" s="264"/>
      <c r="CL28" s="264"/>
      <c r="CM28" s="264"/>
      <c r="CN28" s="264"/>
      <c r="CO28" s="264"/>
      <c r="CP28" s="264"/>
      <c r="CQ28" s="264"/>
      <c r="CR28" s="264"/>
      <c r="CS28" s="265"/>
      <c r="CT28" s="138" t="s">
        <v>235</v>
      </c>
    </row>
    <row r="29" spans="2:130" ht="11.25" customHeight="1">
      <c r="B29" s="133">
        <v>8</v>
      </c>
      <c r="D29" s="235" t="s">
        <v>442</v>
      </c>
      <c r="E29" s="236"/>
      <c r="F29" s="236"/>
      <c r="G29" s="236"/>
      <c r="H29" s="236"/>
      <c r="I29" s="236"/>
      <c r="J29" s="236"/>
      <c r="K29" s="236"/>
      <c r="L29" s="236"/>
      <c r="M29" s="236"/>
      <c r="N29" s="236"/>
      <c r="O29" s="237"/>
      <c r="P29" s="215" t="s">
        <v>442</v>
      </c>
      <c r="Q29" s="215"/>
      <c r="R29" s="215"/>
      <c r="S29" s="215"/>
      <c r="T29" s="215"/>
      <c r="U29" s="215"/>
      <c r="V29" s="215"/>
      <c r="W29" s="215"/>
      <c r="X29" s="215"/>
      <c r="Y29" s="215"/>
      <c r="Z29" s="215"/>
      <c r="AA29" s="215"/>
      <c r="AB29" s="215"/>
      <c r="AC29" s="215"/>
      <c r="AD29" s="215"/>
      <c r="AE29" s="215"/>
      <c r="AF29" s="215"/>
      <c r="AG29" s="215"/>
      <c r="AH29" s="138" t="s">
        <v>234</v>
      </c>
      <c r="AJ29" s="244" t="s">
        <v>445</v>
      </c>
      <c r="AK29" s="245"/>
      <c r="AL29" s="245"/>
      <c r="AM29" s="245"/>
      <c r="AN29" s="245"/>
      <c r="AO29" s="245"/>
      <c r="AP29" s="245"/>
      <c r="AQ29" s="245"/>
      <c r="AR29" s="245"/>
      <c r="AS29" s="245"/>
      <c r="AT29" s="245"/>
      <c r="AU29" s="246"/>
      <c r="AV29" s="215" t="s">
        <v>442</v>
      </c>
      <c r="AW29" s="215"/>
      <c r="AX29" s="215"/>
      <c r="AY29" s="215"/>
      <c r="AZ29" s="215"/>
      <c r="BA29" s="215"/>
      <c r="BB29" s="215"/>
      <c r="BC29" s="215"/>
      <c r="BD29" s="215"/>
      <c r="BE29" s="215"/>
      <c r="BF29" s="215"/>
      <c r="BG29" s="215"/>
      <c r="BH29" s="215"/>
      <c r="BI29" s="215"/>
      <c r="BJ29" s="215"/>
      <c r="BK29" s="215"/>
      <c r="BL29" s="215"/>
      <c r="BM29" s="253"/>
      <c r="BN29" s="138" t="s">
        <v>2</v>
      </c>
      <c r="BP29" s="254" t="s">
        <v>446</v>
      </c>
      <c r="BQ29" s="255"/>
      <c r="BR29" s="255"/>
      <c r="BS29" s="255"/>
      <c r="BT29" s="255"/>
      <c r="BU29" s="255"/>
      <c r="BV29" s="255"/>
      <c r="BW29" s="255"/>
      <c r="BX29" s="255"/>
      <c r="BY29" s="255"/>
      <c r="BZ29" s="255"/>
      <c r="CA29" s="256"/>
      <c r="CB29" s="215" t="s">
        <v>442</v>
      </c>
      <c r="CC29" s="215"/>
      <c r="CD29" s="215"/>
      <c r="CE29" s="215"/>
      <c r="CF29" s="215"/>
      <c r="CG29" s="215"/>
      <c r="CH29" s="215"/>
      <c r="CI29" s="215"/>
      <c r="CJ29" s="215"/>
      <c r="CK29" s="215"/>
      <c r="CL29" s="215"/>
      <c r="CM29" s="215"/>
      <c r="CN29" s="215"/>
      <c r="CO29" s="215"/>
      <c r="CP29" s="215"/>
      <c r="CQ29" s="215"/>
      <c r="CR29" s="215"/>
      <c r="CS29" s="253"/>
      <c r="CT29" s="138" t="s">
        <v>235</v>
      </c>
    </row>
    <row r="30" spans="2:130" ht="11.25" customHeight="1">
      <c r="B30" s="133">
        <v>9</v>
      </c>
      <c r="D30" s="238"/>
      <c r="E30" s="239"/>
      <c r="F30" s="239"/>
      <c r="G30" s="239"/>
      <c r="H30" s="239"/>
      <c r="I30" s="239"/>
      <c r="J30" s="239"/>
      <c r="K30" s="239"/>
      <c r="L30" s="239"/>
      <c r="M30" s="239"/>
      <c r="N30" s="239"/>
      <c r="O30" s="240"/>
      <c r="P30" s="210" t="s">
        <v>445</v>
      </c>
      <c r="Q30" s="210"/>
      <c r="R30" s="210"/>
      <c r="S30" s="210"/>
      <c r="T30" s="210"/>
      <c r="U30" s="210"/>
      <c r="V30" s="210"/>
      <c r="W30" s="210"/>
      <c r="X30" s="210"/>
      <c r="Y30" s="210"/>
      <c r="Z30" s="210"/>
      <c r="AA30" s="210"/>
      <c r="AB30" s="210"/>
      <c r="AC30" s="210"/>
      <c r="AD30" s="210"/>
      <c r="AE30" s="210"/>
      <c r="AF30" s="210"/>
      <c r="AG30" s="210"/>
      <c r="AH30" s="138" t="s">
        <v>234</v>
      </c>
      <c r="AJ30" s="247"/>
      <c r="AK30" s="248"/>
      <c r="AL30" s="248"/>
      <c r="AM30" s="248"/>
      <c r="AN30" s="248"/>
      <c r="AO30" s="248"/>
      <c r="AP30" s="248"/>
      <c r="AQ30" s="248"/>
      <c r="AR30" s="248"/>
      <c r="AS30" s="248"/>
      <c r="AT30" s="248"/>
      <c r="AU30" s="249"/>
      <c r="AV30" s="210" t="s">
        <v>445</v>
      </c>
      <c r="AW30" s="210"/>
      <c r="AX30" s="210"/>
      <c r="AY30" s="210"/>
      <c r="AZ30" s="210"/>
      <c r="BA30" s="210"/>
      <c r="BB30" s="210"/>
      <c r="BC30" s="210"/>
      <c r="BD30" s="210"/>
      <c r="BE30" s="210"/>
      <c r="BF30" s="210"/>
      <c r="BG30" s="210"/>
      <c r="BH30" s="210"/>
      <c r="BI30" s="210"/>
      <c r="BJ30" s="210"/>
      <c r="BK30" s="210"/>
      <c r="BL30" s="210"/>
      <c r="BM30" s="228"/>
      <c r="BN30" s="138" t="s">
        <v>2</v>
      </c>
      <c r="BP30" s="257"/>
      <c r="BQ30" s="258"/>
      <c r="BR30" s="258"/>
      <c r="BS30" s="258"/>
      <c r="BT30" s="258"/>
      <c r="BU30" s="258"/>
      <c r="BV30" s="258"/>
      <c r="BW30" s="258"/>
      <c r="BX30" s="258"/>
      <c r="BY30" s="258"/>
      <c r="BZ30" s="258"/>
      <c r="CA30" s="259"/>
      <c r="CB30" s="210" t="s">
        <v>445</v>
      </c>
      <c r="CC30" s="210"/>
      <c r="CD30" s="210"/>
      <c r="CE30" s="210"/>
      <c r="CF30" s="210"/>
      <c r="CG30" s="210"/>
      <c r="CH30" s="210"/>
      <c r="CI30" s="210"/>
      <c r="CJ30" s="210"/>
      <c r="CK30" s="210"/>
      <c r="CL30" s="210"/>
      <c r="CM30" s="210"/>
      <c r="CN30" s="210"/>
      <c r="CO30" s="210"/>
      <c r="CP30" s="210"/>
      <c r="CQ30" s="210"/>
      <c r="CR30" s="210"/>
      <c r="CS30" s="228"/>
      <c r="CT30" s="138" t="s">
        <v>235</v>
      </c>
    </row>
    <row r="31" spans="2:130" ht="11.25" customHeight="1">
      <c r="B31" s="133">
        <v>10</v>
      </c>
      <c r="D31" s="238"/>
      <c r="E31" s="239"/>
      <c r="F31" s="239"/>
      <c r="G31" s="239"/>
      <c r="H31" s="239"/>
      <c r="I31" s="239"/>
      <c r="J31" s="239"/>
      <c r="K31" s="239"/>
      <c r="L31" s="239"/>
      <c r="M31" s="239"/>
      <c r="N31" s="239"/>
      <c r="O31" s="240"/>
      <c r="P31" s="212" t="s">
        <v>446</v>
      </c>
      <c r="Q31" s="212"/>
      <c r="R31" s="212"/>
      <c r="S31" s="212"/>
      <c r="T31" s="212"/>
      <c r="U31" s="212"/>
      <c r="V31" s="212"/>
      <c r="W31" s="212"/>
      <c r="X31" s="212"/>
      <c r="Y31" s="212"/>
      <c r="Z31" s="212"/>
      <c r="AA31" s="212"/>
      <c r="AB31" s="212"/>
      <c r="AC31" s="212"/>
      <c r="AD31" s="212"/>
      <c r="AE31" s="212"/>
      <c r="AF31" s="212"/>
      <c r="AG31" s="212"/>
      <c r="AH31" s="138" t="s">
        <v>235</v>
      </c>
      <c r="AJ31" s="247"/>
      <c r="AK31" s="248"/>
      <c r="AL31" s="248"/>
      <c r="AM31" s="248"/>
      <c r="AN31" s="248"/>
      <c r="AO31" s="248"/>
      <c r="AP31" s="248"/>
      <c r="AQ31" s="248"/>
      <c r="AR31" s="248"/>
      <c r="AS31" s="248"/>
      <c r="AT31" s="248"/>
      <c r="AU31" s="249"/>
      <c r="AV31" s="212" t="s">
        <v>446</v>
      </c>
      <c r="AW31" s="212"/>
      <c r="AX31" s="212"/>
      <c r="AY31" s="212"/>
      <c r="AZ31" s="212"/>
      <c r="BA31" s="212"/>
      <c r="BB31" s="212"/>
      <c r="BC31" s="212"/>
      <c r="BD31" s="212"/>
      <c r="BE31" s="212"/>
      <c r="BF31" s="212"/>
      <c r="BG31" s="212"/>
      <c r="BH31" s="212"/>
      <c r="BI31" s="212"/>
      <c r="BJ31" s="212"/>
      <c r="BK31" s="212"/>
      <c r="BL31" s="212"/>
      <c r="BM31" s="229"/>
      <c r="BN31" s="138" t="s">
        <v>235</v>
      </c>
      <c r="BP31" s="257"/>
      <c r="BQ31" s="258"/>
      <c r="BR31" s="258"/>
      <c r="BS31" s="258"/>
      <c r="BT31" s="258"/>
      <c r="BU31" s="258"/>
      <c r="BV31" s="258"/>
      <c r="BW31" s="258"/>
      <c r="BX31" s="258"/>
      <c r="BY31" s="258"/>
      <c r="BZ31" s="258"/>
      <c r="CA31" s="259"/>
      <c r="CB31" s="212" t="s">
        <v>446</v>
      </c>
      <c r="CC31" s="212"/>
      <c r="CD31" s="212"/>
      <c r="CE31" s="212"/>
      <c r="CF31" s="212"/>
      <c r="CG31" s="212"/>
      <c r="CH31" s="212"/>
      <c r="CI31" s="212"/>
      <c r="CJ31" s="212"/>
      <c r="CK31" s="212"/>
      <c r="CL31" s="212"/>
      <c r="CM31" s="212"/>
      <c r="CN31" s="212"/>
      <c r="CO31" s="212"/>
      <c r="CP31" s="212"/>
      <c r="CQ31" s="212"/>
      <c r="CR31" s="212"/>
      <c r="CS31" s="229"/>
      <c r="CT31" s="138" t="s">
        <v>234</v>
      </c>
    </row>
    <row r="32" spans="2:130" ht="11.25" customHeight="1">
      <c r="B32" s="133">
        <v>11</v>
      </c>
      <c r="D32" s="238"/>
      <c r="E32" s="239"/>
      <c r="F32" s="239"/>
      <c r="G32" s="239"/>
      <c r="H32" s="239"/>
      <c r="I32" s="239"/>
      <c r="J32" s="239"/>
      <c r="K32" s="239"/>
      <c r="L32" s="239"/>
      <c r="M32" s="239"/>
      <c r="N32" s="239"/>
      <c r="O32" s="240"/>
      <c r="P32" s="161"/>
      <c r="Q32" s="162"/>
      <c r="R32" s="158"/>
      <c r="S32" s="182" t="s">
        <v>441</v>
      </c>
      <c r="T32" s="183"/>
      <c r="U32" s="196"/>
      <c r="V32" s="196"/>
      <c r="W32" s="196"/>
      <c r="X32" s="196"/>
      <c r="Y32" s="196"/>
      <c r="Z32" s="196"/>
      <c r="AA32" s="196"/>
      <c r="AB32" s="196"/>
      <c r="AC32" s="196"/>
      <c r="AD32" s="196"/>
      <c r="AE32" s="196"/>
      <c r="AF32" s="196"/>
      <c r="AG32" s="196"/>
      <c r="AH32" s="138" t="s">
        <v>2</v>
      </c>
      <c r="AJ32" s="247"/>
      <c r="AK32" s="248"/>
      <c r="AL32" s="248"/>
      <c r="AM32" s="248"/>
      <c r="AN32" s="248"/>
      <c r="AO32" s="248"/>
      <c r="AP32" s="248"/>
      <c r="AQ32" s="248"/>
      <c r="AR32" s="248"/>
      <c r="AS32" s="248"/>
      <c r="AT32" s="248"/>
      <c r="AU32" s="249"/>
      <c r="AV32" s="161"/>
      <c r="AW32" s="162"/>
      <c r="AX32" s="158"/>
      <c r="AY32" s="182" t="s">
        <v>441</v>
      </c>
      <c r="AZ32" s="183"/>
      <c r="BA32" s="196"/>
      <c r="BB32" s="196"/>
      <c r="BC32" s="196"/>
      <c r="BD32" s="196"/>
      <c r="BE32" s="196"/>
      <c r="BF32" s="196"/>
      <c r="BG32" s="196"/>
      <c r="BH32" s="196"/>
      <c r="BI32" s="196"/>
      <c r="BJ32" s="196"/>
      <c r="BK32" s="196"/>
      <c r="BL32" s="196"/>
      <c r="BM32" s="267"/>
      <c r="BN32" s="138" t="s">
        <v>2</v>
      </c>
      <c r="BP32" s="257"/>
      <c r="BQ32" s="258"/>
      <c r="BR32" s="258"/>
      <c r="BS32" s="258"/>
      <c r="BT32" s="258"/>
      <c r="BU32" s="258"/>
      <c r="BV32" s="258"/>
      <c r="BW32" s="258"/>
      <c r="BX32" s="258"/>
      <c r="BY32" s="258"/>
      <c r="BZ32" s="258"/>
      <c r="CA32" s="259"/>
      <c r="CB32" s="161"/>
      <c r="CC32" s="162"/>
      <c r="CD32" s="158"/>
      <c r="CE32" s="182" t="s">
        <v>441</v>
      </c>
      <c r="CF32" s="183"/>
      <c r="CG32" s="196"/>
      <c r="CH32" s="196"/>
      <c r="CI32" s="196"/>
      <c r="CJ32" s="196"/>
      <c r="CK32" s="196"/>
      <c r="CL32" s="196"/>
      <c r="CM32" s="196"/>
      <c r="CN32" s="196"/>
      <c r="CO32" s="196"/>
      <c r="CP32" s="196"/>
      <c r="CQ32" s="196"/>
      <c r="CR32" s="196"/>
      <c r="CS32" s="267"/>
      <c r="CT32" s="138" t="s">
        <v>234</v>
      </c>
    </row>
    <row r="33" spans="2:129" ht="11.25" customHeight="1">
      <c r="B33" s="133">
        <v>12</v>
      </c>
      <c r="D33" s="238"/>
      <c r="E33" s="239"/>
      <c r="F33" s="239"/>
      <c r="G33" s="239"/>
      <c r="H33" s="239"/>
      <c r="I33" s="239"/>
      <c r="J33" s="239"/>
      <c r="K33" s="239"/>
      <c r="L33" s="239"/>
      <c r="M33" s="239"/>
      <c r="N33" s="239"/>
      <c r="O33" s="240"/>
      <c r="P33" s="145"/>
      <c r="Q33" s="163"/>
      <c r="R33" s="144"/>
      <c r="S33" s="268" t="s">
        <v>447</v>
      </c>
      <c r="T33" s="222"/>
      <c r="U33" s="196"/>
      <c r="V33" s="196"/>
      <c r="W33" s="196"/>
      <c r="X33" s="196"/>
      <c r="Y33" s="196"/>
      <c r="Z33" s="196"/>
      <c r="AA33" s="196"/>
      <c r="AB33" s="196"/>
      <c r="AC33" s="196"/>
      <c r="AD33" s="196"/>
      <c r="AE33" s="196"/>
      <c r="AF33" s="196"/>
      <c r="AG33" s="196"/>
      <c r="AH33" s="138" t="s">
        <v>2</v>
      </c>
      <c r="AJ33" s="247"/>
      <c r="AK33" s="248"/>
      <c r="AL33" s="248"/>
      <c r="AM33" s="248"/>
      <c r="AN33" s="248"/>
      <c r="AO33" s="248"/>
      <c r="AP33" s="248"/>
      <c r="AQ33" s="248"/>
      <c r="AR33" s="248"/>
      <c r="AS33" s="248"/>
      <c r="AT33" s="248"/>
      <c r="AU33" s="249"/>
      <c r="AV33" s="145"/>
      <c r="AW33" s="163"/>
      <c r="AX33" s="144"/>
      <c r="AY33" s="268" t="s">
        <v>447</v>
      </c>
      <c r="AZ33" s="222"/>
      <c r="BA33" s="196"/>
      <c r="BB33" s="196"/>
      <c r="BC33" s="196"/>
      <c r="BD33" s="196"/>
      <c r="BE33" s="196"/>
      <c r="BF33" s="196"/>
      <c r="BG33" s="196"/>
      <c r="BH33" s="196"/>
      <c r="BI33" s="196"/>
      <c r="BJ33" s="196"/>
      <c r="BK33" s="196"/>
      <c r="BL33" s="196"/>
      <c r="BM33" s="267"/>
      <c r="BN33" s="138" t="s">
        <v>2</v>
      </c>
      <c r="BP33" s="257"/>
      <c r="BQ33" s="258"/>
      <c r="BR33" s="258"/>
      <c r="BS33" s="258"/>
      <c r="BT33" s="258"/>
      <c r="BU33" s="258"/>
      <c r="BV33" s="258"/>
      <c r="BW33" s="258"/>
      <c r="BX33" s="258"/>
      <c r="BY33" s="258"/>
      <c r="BZ33" s="258"/>
      <c r="CA33" s="259"/>
      <c r="CB33" s="145"/>
      <c r="CC33" s="163"/>
      <c r="CD33" s="144"/>
      <c r="CE33" s="268" t="s">
        <v>447</v>
      </c>
      <c r="CF33" s="222"/>
      <c r="CG33" s="196"/>
      <c r="CH33" s="196"/>
      <c r="CI33" s="196"/>
      <c r="CJ33" s="196"/>
      <c r="CK33" s="196"/>
      <c r="CL33" s="196"/>
      <c r="CM33" s="196"/>
      <c r="CN33" s="196"/>
      <c r="CO33" s="196"/>
      <c r="CP33" s="196"/>
      <c r="CQ33" s="196"/>
      <c r="CR33" s="196"/>
      <c r="CS33" s="267"/>
      <c r="CT33" s="138" t="s">
        <v>234</v>
      </c>
    </row>
    <row r="34" spans="2:129" ht="11.25" customHeight="1">
      <c r="B34" s="133">
        <v>13</v>
      </c>
      <c r="D34" s="238"/>
      <c r="E34" s="239"/>
      <c r="F34" s="239"/>
      <c r="G34" s="239"/>
      <c r="H34" s="239"/>
      <c r="I34" s="239"/>
      <c r="J34" s="239"/>
      <c r="K34" s="239"/>
      <c r="L34" s="239"/>
      <c r="M34" s="239"/>
      <c r="N34" s="239"/>
      <c r="O34" s="240"/>
      <c r="P34" s="145"/>
      <c r="Q34" s="163"/>
      <c r="R34" s="144"/>
      <c r="S34" s="269" t="s">
        <v>444</v>
      </c>
      <c r="T34" s="224"/>
      <c r="U34" s="196"/>
      <c r="V34" s="196"/>
      <c r="W34" s="196"/>
      <c r="X34" s="196"/>
      <c r="Y34" s="196"/>
      <c r="Z34" s="196"/>
      <c r="AA34" s="196"/>
      <c r="AB34" s="196"/>
      <c r="AC34" s="196"/>
      <c r="AD34" s="196"/>
      <c r="AE34" s="196"/>
      <c r="AF34" s="196"/>
      <c r="AG34" s="196"/>
      <c r="AH34" s="138" t="s">
        <v>2</v>
      </c>
      <c r="AJ34" s="247"/>
      <c r="AK34" s="248"/>
      <c r="AL34" s="248"/>
      <c r="AM34" s="248"/>
      <c r="AN34" s="248"/>
      <c r="AO34" s="248"/>
      <c r="AP34" s="248"/>
      <c r="AQ34" s="248"/>
      <c r="AR34" s="248"/>
      <c r="AS34" s="248"/>
      <c r="AT34" s="248"/>
      <c r="AU34" s="249"/>
      <c r="AV34" s="145"/>
      <c r="AW34" s="163"/>
      <c r="AX34" s="144"/>
      <c r="AY34" s="269" t="s">
        <v>444</v>
      </c>
      <c r="AZ34" s="224"/>
      <c r="BA34" s="196"/>
      <c r="BB34" s="196"/>
      <c r="BC34" s="196"/>
      <c r="BD34" s="196"/>
      <c r="BE34" s="196"/>
      <c r="BF34" s="196"/>
      <c r="BG34" s="196"/>
      <c r="BH34" s="196"/>
      <c r="BI34" s="196"/>
      <c r="BJ34" s="196"/>
      <c r="BK34" s="196"/>
      <c r="BL34" s="196"/>
      <c r="BM34" s="267"/>
      <c r="BN34" s="138" t="s">
        <v>2</v>
      </c>
      <c r="BP34" s="257"/>
      <c r="BQ34" s="258"/>
      <c r="BR34" s="258"/>
      <c r="BS34" s="258"/>
      <c r="BT34" s="258"/>
      <c r="BU34" s="258"/>
      <c r="BV34" s="258"/>
      <c r="BW34" s="258"/>
      <c r="BX34" s="258"/>
      <c r="BY34" s="258"/>
      <c r="BZ34" s="258"/>
      <c r="CA34" s="259"/>
      <c r="CB34" s="145"/>
      <c r="CC34" s="163"/>
      <c r="CD34" s="144"/>
      <c r="CE34" s="269" t="s">
        <v>444</v>
      </c>
      <c r="CF34" s="224"/>
      <c r="CG34" s="196"/>
      <c r="CH34" s="196"/>
      <c r="CI34" s="196"/>
      <c r="CJ34" s="196"/>
      <c r="CK34" s="196"/>
      <c r="CL34" s="196"/>
      <c r="CM34" s="196"/>
      <c r="CN34" s="196"/>
      <c r="CO34" s="196"/>
      <c r="CP34" s="196"/>
      <c r="CQ34" s="196"/>
      <c r="CR34" s="196"/>
      <c r="CS34" s="267"/>
      <c r="CT34" s="138" t="s">
        <v>234</v>
      </c>
    </row>
    <row r="35" spans="2:129" ht="11.25" customHeight="1">
      <c r="B35" s="133">
        <v>14</v>
      </c>
      <c r="D35" s="238"/>
      <c r="E35" s="239"/>
      <c r="F35" s="239"/>
      <c r="G35" s="239"/>
      <c r="H35" s="239"/>
      <c r="I35" s="239"/>
      <c r="J35" s="239"/>
      <c r="K35" s="239"/>
      <c r="L35" s="239"/>
      <c r="M35" s="239"/>
      <c r="N35" s="239"/>
      <c r="O35" s="240"/>
      <c r="P35" s="142"/>
      <c r="Q35" s="163"/>
      <c r="R35" s="144"/>
      <c r="S35" s="266" t="s">
        <v>449</v>
      </c>
      <c r="T35" s="213"/>
      <c r="U35" s="196"/>
      <c r="V35" s="196"/>
      <c r="W35" s="196"/>
      <c r="X35" s="196"/>
      <c r="Y35" s="196"/>
      <c r="Z35" s="196"/>
      <c r="AA35" s="196"/>
      <c r="AB35" s="196"/>
      <c r="AC35" s="196"/>
      <c r="AD35" s="196"/>
      <c r="AE35" s="196"/>
      <c r="AF35" s="196"/>
      <c r="AG35" s="196"/>
      <c r="AH35" s="138" t="s">
        <v>2</v>
      </c>
      <c r="AJ35" s="247"/>
      <c r="AK35" s="248"/>
      <c r="AL35" s="248"/>
      <c r="AM35" s="248"/>
      <c r="AN35" s="248"/>
      <c r="AO35" s="248"/>
      <c r="AP35" s="248"/>
      <c r="AQ35" s="248"/>
      <c r="AR35" s="248"/>
      <c r="AS35" s="248"/>
      <c r="AT35" s="248"/>
      <c r="AU35" s="249"/>
      <c r="AV35" s="142"/>
      <c r="AW35" s="163"/>
      <c r="AX35" s="144"/>
      <c r="AY35" s="266" t="s">
        <v>449</v>
      </c>
      <c r="AZ35" s="213"/>
      <c r="BA35" s="196"/>
      <c r="BB35" s="196"/>
      <c r="BC35" s="196"/>
      <c r="BD35" s="196"/>
      <c r="BE35" s="196"/>
      <c r="BF35" s="196"/>
      <c r="BG35" s="196"/>
      <c r="BH35" s="196"/>
      <c r="BI35" s="196"/>
      <c r="BJ35" s="196"/>
      <c r="BK35" s="196"/>
      <c r="BL35" s="196"/>
      <c r="BM35" s="267"/>
      <c r="BN35" s="138" t="s">
        <v>2</v>
      </c>
      <c r="BP35" s="257"/>
      <c r="BQ35" s="258"/>
      <c r="BR35" s="258"/>
      <c r="BS35" s="258"/>
      <c r="BT35" s="258"/>
      <c r="BU35" s="258"/>
      <c r="BV35" s="258"/>
      <c r="BW35" s="258"/>
      <c r="BX35" s="258"/>
      <c r="BY35" s="258"/>
      <c r="BZ35" s="258"/>
      <c r="CA35" s="259"/>
      <c r="CB35" s="142"/>
      <c r="CC35" s="163"/>
      <c r="CD35" s="144"/>
      <c r="CE35" s="266" t="s">
        <v>449</v>
      </c>
      <c r="CF35" s="213"/>
      <c r="CG35" s="196"/>
      <c r="CH35" s="196"/>
      <c r="CI35" s="196"/>
      <c r="CJ35" s="196"/>
      <c r="CK35" s="196"/>
      <c r="CL35" s="196"/>
      <c r="CM35" s="196"/>
      <c r="CN35" s="196"/>
      <c r="CO35" s="196"/>
      <c r="CP35" s="196"/>
      <c r="CQ35" s="196"/>
      <c r="CR35" s="196"/>
      <c r="CS35" s="267"/>
      <c r="CT35" s="138" t="s">
        <v>2</v>
      </c>
    </row>
    <row r="36" spans="2:129" ht="11.25" customHeight="1">
      <c r="B36" s="133">
        <v>15</v>
      </c>
      <c r="D36" s="238"/>
      <c r="E36" s="239"/>
      <c r="F36" s="239"/>
      <c r="G36" s="239"/>
      <c r="H36" s="239"/>
      <c r="I36" s="239"/>
      <c r="J36" s="239"/>
      <c r="K36" s="239"/>
      <c r="L36" s="239"/>
      <c r="M36" s="239"/>
      <c r="N36" s="239"/>
      <c r="O36" s="240"/>
      <c r="P36" s="142"/>
      <c r="Q36" s="145"/>
      <c r="R36" s="143"/>
      <c r="S36" s="146"/>
      <c r="T36" s="147"/>
      <c r="U36" s="158"/>
      <c r="V36" s="214" t="s">
        <v>442</v>
      </c>
      <c r="W36" s="215"/>
      <c r="X36" s="215"/>
      <c r="Y36" s="215"/>
      <c r="Z36" s="215"/>
      <c r="AA36" s="215"/>
      <c r="AB36" s="215"/>
      <c r="AC36" s="215"/>
      <c r="AD36" s="215"/>
      <c r="AE36" s="215"/>
      <c r="AF36" s="215"/>
      <c r="AG36" s="215"/>
      <c r="AH36" s="138" t="s">
        <v>2</v>
      </c>
      <c r="AJ36" s="247"/>
      <c r="AK36" s="248"/>
      <c r="AL36" s="248"/>
      <c r="AM36" s="248"/>
      <c r="AN36" s="248"/>
      <c r="AO36" s="248"/>
      <c r="AP36" s="248"/>
      <c r="AQ36" s="248"/>
      <c r="AR36" s="248"/>
      <c r="AS36" s="248"/>
      <c r="AT36" s="248"/>
      <c r="AU36" s="249"/>
      <c r="AV36" s="142"/>
      <c r="AW36" s="145"/>
      <c r="AX36" s="143"/>
      <c r="AY36" s="146"/>
      <c r="AZ36" s="147"/>
      <c r="BA36" s="158"/>
      <c r="BB36" s="214" t="s">
        <v>442</v>
      </c>
      <c r="BC36" s="215"/>
      <c r="BD36" s="215"/>
      <c r="BE36" s="215"/>
      <c r="BF36" s="215"/>
      <c r="BG36" s="215"/>
      <c r="BH36" s="215"/>
      <c r="BI36" s="215"/>
      <c r="BJ36" s="215"/>
      <c r="BK36" s="215"/>
      <c r="BL36" s="215"/>
      <c r="BM36" s="253"/>
      <c r="BN36" s="138" t="s">
        <v>2</v>
      </c>
      <c r="BP36" s="257"/>
      <c r="BQ36" s="258"/>
      <c r="BR36" s="258"/>
      <c r="BS36" s="258"/>
      <c r="BT36" s="258"/>
      <c r="BU36" s="258"/>
      <c r="BV36" s="258"/>
      <c r="BW36" s="258"/>
      <c r="BX36" s="258"/>
      <c r="BY36" s="258"/>
      <c r="BZ36" s="258"/>
      <c r="CA36" s="259"/>
      <c r="CB36" s="142"/>
      <c r="CC36" s="145"/>
      <c r="CD36" s="143"/>
      <c r="CE36" s="146"/>
      <c r="CF36" s="147"/>
      <c r="CG36" s="158"/>
      <c r="CH36" s="214" t="s">
        <v>442</v>
      </c>
      <c r="CI36" s="215"/>
      <c r="CJ36" s="215"/>
      <c r="CK36" s="215"/>
      <c r="CL36" s="215"/>
      <c r="CM36" s="215"/>
      <c r="CN36" s="215"/>
      <c r="CO36" s="215"/>
      <c r="CP36" s="215"/>
      <c r="CQ36" s="215"/>
      <c r="CR36" s="215"/>
      <c r="CS36" s="253"/>
      <c r="CT36" s="138" t="s">
        <v>2</v>
      </c>
    </row>
    <row r="37" spans="2:129" ht="11.25" customHeight="1">
      <c r="B37" s="133">
        <v>16</v>
      </c>
      <c r="D37" s="238"/>
      <c r="E37" s="239"/>
      <c r="F37" s="239"/>
      <c r="G37" s="239"/>
      <c r="H37" s="239"/>
      <c r="I37" s="239"/>
      <c r="J37" s="239"/>
      <c r="K37" s="239"/>
      <c r="L37" s="239"/>
      <c r="M37" s="239"/>
      <c r="N37" s="239"/>
      <c r="O37" s="240"/>
      <c r="P37" s="145"/>
      <c r="Q37" s="145"/>
      <c r="R37" s="143"/>
      <c r="S37" s="143"/>
      <c r="T37" s="148"/>
      <c r="U37" s="144"/>
      <c r="V37" s="209" t="s">
        <v>445</v>
      </c>
      <c r="W37" s="210"/>
      <c r="X37" s="210"/>
      <c r="Y37" s="210"/>
      <c r="Z37" s="210"/>
      <c r="AA37" s="210"/>
      <c r="AB37" s="210"/>
      <c r="AC37" s="210"/>
      <c r="AD37" s="210"/>
      <c r="AE37" s="210"/>
      <c r="AF37" s="210"/>
      <c r="AG37" s="210"/>
      <c r="AH37" s="138" t="s">
        <v>2</v>
      </c>
      <c r="AJ37" s="247"/>
      <c r="AK37" s="248"/>
      <c r="AL37" s="248"/>
      <c r="AM37" s="248"/>
      <c r="AN37" s="248"/>
      <c r="AO37" s="248"/>
      <c r="AP37" s="248"/>
      <c r="AQ37" s="248"/>
      <c r="AR37" s="248"/>
      <c r="AS37" s="248"/>
      <c r="AT37" s="248"/>
      <c r="AU37" s="249"/>
      <c r="AV37" s="145"/>
      <c r="AW37" s="145"/>
      <c r="AX37" s="143"/>
      <c r="AY37" s="143"/>
      <c r="AZ37" s="148"/>
      <c r="BA37" s="144"/>
      <c r="BB37" s="209" t="s">
        <v>445</v>
      </c>
      <c r="BC37" s="210"/>
      <c r="BD37" s="210"/>
      <c r="BE37" s="210"/>
      <c r="BF37" s="210"/>
      <c r="BG37" s="210"/>
      <c r="BH37" s="210"/>
      <c r="BI37" s="210"/>
      <c r="BJ37" s="210"/>
      <c r="BK37" s="210"/>
      <c r="BL37" s="210"/>
      <c r="BM37" s="228"/>
      <c r="BN37" s="138" t="s">
        <v>2</v>
      </c>
      <c r="BP37" s="257"/>
      <c r="BQ37" s="258"/>
      <c r="BR37" s="258"/>
      <c r="BS37" s="258"/>
      <c r="BT37" s="258"/>
      <c r="BU37" s="258"/>
      <c r="BV37" s="258"/>
      <c r="BW37" s="258"/>
      <c r="BX37" s="258"/>
      <c r="BY37" s="258"/>
      <c r="BZ37" s="258"/>
      <c r="CA37" s="259"/>
      <c r="CB37" s="145"/>
      <c r="CC37" s="145"/>
      <c r="CD37" s="143"/>
      <c r="CE37" s="143"/>
      <c r="CF37" s="148"/>
      <c r="CG37" s="144"/>
      <c r="CH37" s="209" t="s">
        <v>445</v>
      </c>
      <c r="CI37" s="210"/>
      <c r="CJ37" s="210"/>
      <c r="CK37" s="210"/>
      <c r="CL37" s="210"/>
      <c r="CM37" s="210"/>
      <c r="CN37" s="210"/>
      <c r="CO37" s="210"/>
      <c r="CP37" s="210"/>
      <c r="CQ37" s="210"/>
      <c r="CR37" s="210"/>
      <c r="CS37" s="228"/>
      <c r="CT37" s="138" t="s">
        <v>2</v>
      </c>
    </row>
    <row r="38" spans="2:129" ht="11.25" customHeight="1">
      <c r="B38" s="133">
        <v>17</v>
      </c>
      <c r="D38" s="238"/>
      <c r="E38" s="239"/>
      <c r="F38" s="239"/>
      <c r="G38" s="239"/>
      <c r="H38" s="239"/>
      <c r="I38" s="239"/>
      <c r="J38" s="239"/>
      <c r="K38" s="239"/>
      <c r="L38" s="239"/>
      <c r="M38" s="239"/>
      <c r="N38" s="239"/>
      <c r="O38" s="240"/>
      <c r="P38" s="145"/>
      <c r="Q38" s="145"/>
      <c r="R38" s="143"/>
      <c r="S38" s="143"/>
      <c r="T38" s="148"/>
      <c r="U38" s="144"/>
      <c r="V38" s="211" t="s">
        <v>446</v>
      </c>
      <c r="W38" s="212"/>
      <c r="X38" s="212"/>
      <c r="Y38" s="212"/>
      <c r="Z38" s="212"/>
      <c r="AA38" s="212"/>
      <c r="AB38" s="212"/>
      <c r="AC38" s="212"/>
      <c r="AD38" s="212"/>
      <c r="AE38" s="212"/>
      <c r="AF38" s="212"/>
      <c r="AG38" s="212"/>
      <c r="AH38" s="138" t="s">
        <v>2</v>
      </c>
      <c r="AJ38" s="247"/>
      <c r="AK38" s="248"/>
      <c r="AL38" s="248"/>
      <c r="AM38" s="248"/>
      <c r="AN38" s="248"/>
      <c r="AO38" s="248"/>
      <c r="AP38" s="248"/>
      <c r="AQ38" s="248"/>
      <c r="AR38" s="248"/>
      <c r="AS38" s="248"/>
      <c r="AT38" s="248"/>
      <c r="AU38" s="249"/>
      <c r="AV38" s="145"/>
      <c r="AW38" s="145"/>
      <c r="AX38" s="143"/>
      <c r="AY38" s="143"/>
      <c r="AZ38" s="148"/>
      <c r="BA38" s="144"/>
      <c r="BB38" s="211" t="s">
        <v>446</v>
      </c>
      <c r="BC38" s="212"/>
      <c r="BD38" s="212"/>
      <c r="BE38" s="212"/>
      <c r="BF38" s="212"/>
      <c r="BG38" s="212"/>
      <c r="BH38" s="212"/>
      <c r="BI38" s="212"/>
      <c r="BJ38" s="212"/>
      <c r="BK38" s="212"/>
      <c r="BL38" s="212"/>
      <c r="BM38" s="229"/>
      <c r="BN38" s="138" t="s">
        <v>2</v>
      </c>
      <c r="BP38" s="257"/>
      <c r="BQ38" s="258"/>
      <c r="BR38" s="258"/>
      <c r="BS38" s="258"/>
      <c r="BT38" s="258"/>
      <c r="BU38" s="258"/>
      <c r="BV38" s="258"/>
      <c r="BW38" s="258"/>
      <c r="BX38" s="258"/>
      <c r="BY38" s="258"/>
      <c r="BZ38" s="258"/>
      <c r="CA38" s="259"/>
      <c r="CB38" s="145"/>
      <c r="CC38" s="145"/>
      <c r="CD38" s="143"/>
      <c r="CE38" s="143"/>
      <c r="CF38" s="148"/>
      <c r="CG38" s="144"/>
      <c r="CH38" s="211" t="s">
        <v>446</v>
      </c>
      <c r="CI38" s="212"/>
      <c r="CJ38" s="212"/>
      <c r="CK38" s="212"/>
      <c r="CL38" s="212"/>
      <c r="CM38" s="212"/>
      <c r="CN38" s="212"/>
      <c r="CO38" s="212"/>
      <c r="CP38" s="212"/>
      <c r="CQ38" s="212"/>
      <c r="CR38" s="212"/>
      <c r="CS38" s="229"/>
      <c r="CT38" s="138" t="s">
        <v>2</v>
      </c>
    </row>
    <row r="39" spans="2:129" ht="11.25" customHeight="1">
      <c r="B39" s="133">
        <v>18</v>
      </c>
      <c r="D39" s="238"/>
      <c r="E39" s="239"/>
      <c r="F39" s="239"/>
      <c r="G39" s="239"/>
      <c r="H39" s="239"/>
      <c r="I39" s="239"/>
      <c r="J39" s="239"/>
      <c r="K39" s="239"/>
      <c r="L39" s="239"/>
      <c r="M39" s="239"/>
      <c r="N39" s="239"/>
      <c r="O39" s="240"/>
      <c r="P39" s="145"/>
      <c r="Q39" s="145"/>
      <c r="R39" s="143"/>
      <c r="S39" s="143"/>
      <c r="T39" s="148"/>
      <c r="U39" s="148"/>
      <c r="V39" s="146"/>
      <c r="W39" s="147"/>
      <c r="X39" s="230" t="s">
        <v>443</v>
      </c>
      <c r="Y39" s="231"/>
      <c r="Z39" s="231"/>
      <c r="AA39" s="231"/>
      <c r="AB39" s="231"/>
      <c r="AC39" s="231"/>
      <c r="AD39" s="231"/>
      <c r="AE39" s="231"/>
      <c r="AF39" s="231"/>
      <c r="AG39" s="231"/>
      <c r="AH39" s="138" t="s">
        <v>2</v>
      </c>
      <c r="AJ39" s="247"/>
      <c r="AK39" s="248"/>
      <c r="AL39" s="248"/>
      <c r="AM39" s="248"/>
      <c r="AN39" s="248"/>
      <c r="AO39" s="248"/>
      <c r="AP39" s="248"/>
      <c r="AQ39" s="248"/>
      <c r="AR39" s="248"/>
      <c r="AS39" s="248"/>
      <c r="AT39" s="248"/>
      <c r="AU39" s="249"/>
      <c r="AV39" s="145"/>
      <c r="AW39" s="145"/>
      <c r="AX39" s="143"/>
      <c r="AY39" s="143"/>
      <c r="AZ39" s="148"/>
      <c r="BA39" s="148"/>
      <c r="BB39" s="146"/>
      <c r="BC39" s="147"/>
      <c r="BD39" s="230" t="s">
        <v>443</v>
      </c>
      <c r="BE39" s="231"/>
      <c r="BF39" s="231"/>
      <c r="BG39" s="231"/>
      <c r="BH39" s="231"/>
      <c r="BI39" s="231"/>
      <c r="BJ39" s="231"/>
      <c r="BK39" s="231"/>
      <c r="BL39" s="231"/>
      <c r="BM39" s="233"/>
      <c r="BN39" s="138" t="s">
        <v>2</v>
      </c>
      <c r="BP39" s="257"/>
      <c r="BQ39" s="258"/>
      <c r="BR39" s="258"/>
      <c r="BS39" s="258"/>
      <c r="BT39" s="258"/>
      <c r="BU39" s="258"/>
      <c r="BV39" s="258"/>
      <c r="BW39" s="258"/>
      <c r="BX39" s="258"/>
      <c r="BY39" s="258"/>
      <c r="BZ39" s="258"/>
      <c r="CA39" s="259"/>
      <c r="CB39" s="145"/>
      <c r="CC39" s="145"/>
      <c r="CD39" s="143"/>
      <c r="CE39" s="143"/>
      <c r="CF39" s="148"/>
      <c r="CG39" s="148"/>
      <c r="CH39" s="146"/>
      <c r="CI39" s="147"/>
      <c r="CJ39" s="230" t="s">
        <v>443</v>
      </c>
      <c r="CK39" s="231"/>
      <c r="CL39" s="231"/>
      <c r="CM39" s="231"/>
      <c r="CN39" s="231"/>
      <c r="CO39" s="231"/>
      <c r="CP39" s="231"/>
      <c r="CQ39" s="231"/>
      <c r="CR39" s="231"/>
      <c r="CS39" s="233"/>
      <c r="CT39" s="138" t="s">
        <v>2</v>
      </c>
    </row>
    <row r="40" spans="2:129" ht="11.25" customHeight="1">
      <c r="B40" s="133">
        <v>19</v>
      </c>
      <c r="D40" s="238"/>
      <c r="E40" s="239"/>
      <c r="F40" s="239"/>
      <c r="G40" s="239"/>
      <c r="H40" s="239"/>
      <c r="I40" s="239"/>
      <c r="J40" s="239"/>
      <c r="K40" s="239"/>
      <c r="L40" s="239"/>
      <c r="M40" s="239"/>
      <c r="N40" s="239"/>
      <c r="O40" s="240"/>
      <c r="P40" s="145"/>
      <c r="Q40" s="145"/>
      <c r="R40" s="143"/>
      <c r="S40" s="143"/>
      <c r="T40" s="148"/>
      <c r="U40" s="148"/>
      <c r="V40" s="143"/>
      <c r="W40" s="148"/>
      <c r="X40" s="232" t="s">
        <v>444</v>
      </c>
      <c r="Y40" s="227"/>
      <c r="Z40" s="227"/>
      <c r="AA40" s="227"/>
      <c r="AB40" s="227"/>
      <c r="AC40" s="227"/>
      <c r="AD40" s="227"/>
      <c r="AE40" s="227"/>
      <c r="AF40" s="227"/>
      <c r="AG40" s="227"/>
      <c r="AH40" s="138" t="s">
        <v>2</v>
      </c>
      <c r="AJ40" s="247"/>
      <c r="AK40" s="248"/>
      <c r="AL40" s="248"/>
      <c r="AM40" s="248"/>
      <c r="AN40" s="248"/>
      <c r="AO40" s="248"/>
      <c r="AP40" s="248"/>
      <c r="AQ40" s="248"/>
      <c r="AR40" s="248"/>
      <c r="AS40" s="248"/>
      <c r="AT40" s="248"/>
      <c r="AU40" s="249"/>
      <c r="AV40" s="145"/>
      <c r="AW40" s="145"/>
      <c r="AX40" s="143"/>
      <c r="AY40" s="143"/>
      <c r="AZ40" s="148"/>
      <c r="BA40" s="148"/>
      <c r="BB40" s="143"/>
      <c r="BC40" s="148"/>
      <c r="BD40" s="232" t="s">
        <v>444</v>
      </c>
      <c r="BE40" s="227"/>
      <c r="BF40" s="227"/>
      <c r="BG40" s="227"/>
      <c r="BH40" s="227"/>
      <c r="BI40" s="227"/>
      <c r="BJ40" s="227"/>
      <c r="BK40" s="227"/>
      <c r="BL40" s="227"/>
      <c r="BM40" s="234"/>
      <c r="BN40" s="138" t="s">
        <v>2</v>
      </c>
      <c r="BP40" s="257"/>
      <c r="BQ40" s="258"/>
      <c r="BR40" s="258"/>
      <c r="BS40" s="258"/>
      <c r="BT40" s="258"/>
      <c r="BU40" s="258"/>
      <c r="BV40" s="258"/>
      <c r="BW40" s="258"/>
      <c r="BX40" s="258"/>
      <c r="BY40" s="258"/>
      <c r="BZ40" s="258"/>
      <c r="CA40" s="259"/>
      <c r="CB40" s="145"/>
      <c r="CC40" s="145"/>
      <c r="CD40" s="143"/>
      <c r="CE40" s="143"/>
      <c r="CF40" s="148"/>
      <c r="CG40" s="148"/>
      <c r="CH40" s="143"/>
      <c r="CI40" s="148"/>
      <c r="CJ40" s="232" t="s">
        <v>444</v>
      </c>
      <c r="CK40" s="227"/>
      <c r="CL40" s="227"/>
      <c r="CM40" s="227"/>
      <c r="CN40" s="227"/>
      <c r="CO40" s="227"/>
      <c r="CP40" s="227"/>
      <c r="CQ40" s="227"/>
      <c r="CR40" s="227"/>
      <c r="CS40" s="234"/>
      <c r="CT40" s="138" t="s">
        <v>2</v>
      </c>
    </row>
    <row r="41" spans="2:129" ht="11.25" customHeight="1" thickBot="1">
      <c r="B41" s="133">
        <v>20</v>
      </c>
      <c r="D41" s="241"/>
      <c r="E41" s="242"/>
      <c r="F41" s="242"/>
      <c r="G41" s="242"/>
      <c r="H41" s="242"/>
      <c r="I41" s="242"/>
      <c r="J41" s="242"/>
      <c r="K41" s="242"/>
      <c r="L41" s="242"/>
      <c r="M41" s="242"/>
      <c r="N41" s="242"/>
      <c r="O41" s="243"/>
      <c r="P41" s="145"/>
      <c r="Q41" s="145"/>
      <c r="R41" s="143"/>
      <c r="S41" s="143"/>
      <c r="T41" s="148"/>
      <c r="U41" s="148"/>
      <c r="V41" s="143"/>
      <c r="W41" s="148"/>
      <c r="X41" s="263" t="s">
        <v>449</v>
      </c>
      <c r="Y41" s="264"/>
      <c r="Z41" s="264"/>
      <c r="AA41" s="264"/>
      <c r="AB41" s="264"/>
      <c r="AC41" s="264"/>
      <c r="AD41" s="264"/>
      <c r="AE41" s="264"/>
      <c r="AF41" s="264"/>
      <c r="AG41" s="264"/>
      <c r="AH41" s="153" t="s">
        <v>2</v>
      </c>
      <c r="AJ41" s="250"/>
      <c r="AK41" s="251"/>
      <c r="AL41" s="251"/>
      <c r="AM41" s="251"/>
      <c r="AN41" s="251"/>
      <c r="AO41" s="251"/>
      <c r="AP41" s="251"/>
      <c r="AQ41" s="251"/>
      <c r="AR41" s="251"/>
      <c r="AS41" s="251"/>
      <c r="AT41" s="251"/>
      <c r="AU41" s="252"/>
      <c r="AV41" s="145"/>
      <c r="AW41" s="145"/>
      <c r="AX41" s="143"/>
      <c r="AY41" s="143"/>
      <c r="AZ41" s="148"/>
      <c r="BA41" s="148"/>
      <c r="BB41" s="143"/>
      <c r="BC41" s="148"/>
      <c r="BD41" s="263" t="s">
        <v>449</v>
      </c>
      <c r="BE41" s="264"/>
      <c r="BF41" s="264"/>
      <c r="BG41" s="264"/>
      <c r="BH41" s="264"/>
      <c r="BI41" s="264"/>
      <c r="BJ41" s="264"/>
      <c r="BK41" s="264"/>
      <c r="BL41" s="264"/>
      <c r="BM41" s="265"/>
      <c r="BN41" s="153" t="s">
        <v>2</v>
      </c>
      <c r="BP41" s="260"/>
      <c r="BQ41" s="261"/>
      <c r="BR41" s="261"/>
      <c r="BS41" s="261"/>
      <c r="BT41" s="261"/>
      <c r="BU41" s="261"/>
      <c r="BV41" s="261"/>
      <c r="BW41" s="261"/>
      <c r="BX41" s="261"/>
      <c r="BY41" s="261"/>
      <c r="BZ41" s="261"/>
      <c r="CA41" s="262"/>
      <c r="CB41" s="145"/>
      <c r="CC41" s="145"/>
      <c r="CD41" s="143"/>
      <c r="CE41" s="143"/>
      <c r="CF41" s="148"/>
      <c r="CG41" s="148"/>
      <c r="CH41" s="143"/>
      <c r="CI41" s="148"/>
      <c r="CJ41" s="263" t="s">
        <v>449</v>
      </c>
      <c r="CK41" s="264"/>
      <c r="CL41" s="264"/>
      <c r="CM41" s="264"/>
      <c r="CN41" s="264"/>
      <c r="CO41" s="264"/>
      <c r="CP41" s="264"/>
      <c r="CQ41" s="264"/>
      <c r="CR41" s="264"/>
      <c r="CS41" s="265"/>
      <c r="CT41" s="153" t="s">
        <v>2</v>
      </c>
    </row>
    <row r="42" spans="2:129" ht="11.25" customHeight="1">
      <c r="D42" s="154">
        <v>0</v>
      </c>
      <c r="E42" s="154">
        <v>9</v>
      </c>
      <c r="F42" s="154">
        <v>8</v>
      </c>
      <c r="G42" s="154">
        <v>7</v>
      </c>
      <c r="H42" s="154">
        <v>6</v>
      </c>
      <c r="I42" s="154">
        <v>5</v>
      </c>
      <c r="J42" s="154">
        <v>4</v>
      </c>
      <c r="K42" s="154">
        <v>3</v>
      </c>
      <c r="L42" s="154">
        <v>2</v>
      </c>
      <c r="M42" s="154">
        <v>1</v>
      </c>
      <c r="N42" s="154">
        <v>0</v>
      </c>
      <c r="O42" s="154">
        <v>9</v>
      </c>
      <c r="P42" s="154">
        <v>8</v>
      </c>
      <c r="Q42" s="154">
        <v>7</v>
      </c>
      <c r="R42" s="154">
        <v>6</v>
      </c>
      <c r="S42" s="154">
        <v>5</v>
      </c>
      <c r="T42" s="154">
        <v>4</v>
      </c>
      <c r="U42" s="154">
        <v>3</v>
      </c>
      <c r="V42" s="154">
        <v>2</v>
      </c>
      <c r="W42" s="154">
        <v>1</v>
      </c>
      <c r="X42" s="154">
        <v>0</v>
      </c>
      <c r="Y42" s="154">
        <v>9</v>
      </c>
      <c r="Z42" s="154">
        <v>8</v>
      </c>
      <c r="AA42" s="154">
        <v>7</v>
      </c>
      <c r="AB42" s="154">
        <v>6</v>
      </c>
      <c r="AC42" s="154">
        <v>5</v>
      </c>
      <c r="AD42" s="154">
        <v>4</v>
      </c>
      <c r="AE42" s="154">
        <v>3</v>
      </c>
      <c r="AF42" s="154">
        <v>2</v>
      </c>
      <c r="AG42" s="154">
        <v>1</v>
      </c>
      <c r="AH42" s="155"/>
      <c r="AJ42" s="154">
        <v>0</v>
      </c>
      <c r="AK42" s="154">
        <v>9</v>
      </c>
      <c r="AL42" s="154">
        <v>8</v>
      </c>
      <c r="AM42" s="154">
        <v>7</v>
      </c>
      <c r="AN42" s="154">
        <v>6</v>
      </c>
      <c r="AO42" s="154">
        <v>5</v>
      </c>
      <c r="AP42" s="154">
        <v>4</v>
      </c>
      <c r="AQ42" s="154">
        <v>3</v>
      </c>
      <c r="AR42" s="154">
        <v>2</v>
      </c>
      <c r="AS42" s="154">
        <v>1</v>
      </c>
      <c r="AT42" s="154">
        <v>0</v>
      </c>
      <c r="AU42" s="154">
        <v>9</v>
      </c>
      <c r="AV42" s="154">
        <v>8</v>
      </c>
      <c r="AW42" s="154">
        <v>7</v>
      </c>
      <c r="AX42" s="154">
        <v>6</v>
      </c>
      <c r="AY42" s="154">
        <v>5</v>
      </c>
      <c r="AZ42" s="154">
        <v>4</v>
      </c>
      <c r="BA42" s="154">
        <v>3</v>
      </c>
      <c r="BB42" s="154">
        <v>2</v>
      </c>
      <c r="BC42" s="154">
        <v>1</v>
      </c>
      <c r="BD42" s="154">
        <v>0</v>
      </c>
      <c r="BE42" s="154">
        <v>9</v>
      </c>
      <c r="BF42" s="154">
        <v>8</v>
      </c>
      <c r="BG42" s="154">
        <v>7</v>
      </c>
      <c r="BH42" s="154">
        <v>6</v>
      </c>
      <c r="BI42" s="154">
        <v>5</v>
      </c>
      <c r="BJ42" s="154">
        <v>4</v>
      </c>
      <c r="BK42" s="154">
        <v>3</v>
      </c>
      <c r="BL42" s="154">
        <v>2</v>
      </c>
      <c r="BM42" s="154">
        <v>1</v>
      </c>
      <c r="BP42" s="154">
        <v>0</v>
      </c>
      <c r="BQ42" s="154">
        <v>9</v>
      </c>
      <c r="BR42" s="154">
        <v>8</v>
      </c>
      <c r="BS42" s="154">
        <v>7</v>
      </c>
      <c r="BT42" s="154">
        <v>6</v>
      </c>
      <c r="BU42" s="154">
        <v>5</v>
      </c>
      <c r="BV42" s="154">
        <v>4</v>
      </c>
      <c r="BW42" s="154">
        <v>3</v>
      </c>
      <c r="BX42" s="154">
        <v>2</v>
      </c>
      <c r="BY42" s="154">
        <v>1</v>
      </c>
      <c r="BZ42" s="154">
        <v>0</v>
      </c>
      <c r="CA42" s="154">
        <v>9</v>
      </c>
      <c r="CB42" s="154">
        <v>8</v>
      </c>
      <c r="CC42" s="154">
        <v>7</v>
      </c>
      <c r="CD42" s="154">
        <v>6</v>
      </c>
      <c r="CE42" s="154">
        <v>5</v>
      </c>
      <c r="CF42" s="154">
        <v>4</v>
      </c>
      <c r="CG42" s="154">
        <v>3</v>
      </c>
      <c r="CH42" s="154">
        <v>2</v>
      </c>
      <c r="CI42" s="154">
        <v>1</v>
      </c>
      <c r="CJ42" s="154">
        <v>0</v>
      </c>
      <c r="CK42" s="154">
        <v>9</v>
      </c>
      <c r="CL42" s="154">
        <v>8</v>
      </c>
      <c r="CM42" s="154">
        <v>7</v>
      </c>
      <c r="CN42" s="154">
        <v>6</v>
      </c>
      <c r="CO42" s="154">
        <v>5</v>
      </c>
      <c r="CP42" s="154">
        <v>4</v>
      </c>
      <c r="CQ42" s="154">
        <v>3</v>
      </c>
      <c r="CR42" s="154">
        <v>2</v>
      </c>
      <c r="CS42" s="154">
        <v>1</v>
      </c>
      <c r="CV42" s="156"/>
      <c r="CW42" s="156"/>
      <c r="CX42" s="156"/>
      <c r="CY42" s="156"/>
      <c r="CZ42" s="156"/>
      <c r="DA42" s="156"/>
      <c r="DB42" s="156"/>
      <c r="DC42" s="156"/>
      <c r="DD42" s="156"/>
      <c r="DE42" s="156"/>
      <c r="DF42" s="156"/>
      <c r="DG42" s="156"/>
      <c r="DH42" s="156"/>
      <c r="DI42" s="156"/>
      <c r="DJ42" s="156"/>
      <c r="DK42" s="156"/>
      <c r="DL42" s="156"/>
      <c r="DM42" s="156"/>
      <c r="DN42" s="156"/>
      <c r="DO42" s="156"/>
      <c r="DP42" s="156"/>
      <c r="DQ42" s="156"/>
      <c r="DR42" s="156"/>
      <c r="DS42" s="156"/>
      <c r="DT42" s="156"/>
      <c r="DU42" s="156"/>
      <c r="DV42" s="156"/>
      <c r="DW42" s="156"/>
      <c r="DX42" s="156"/>
      <c r="DY42" s="156"/>
    </row>
    <row r="44" spans="2:129" ht="15" customHeight="1">
      <c r="C44" t="s">
        <v>466</v>
      </c>
    </row>
    <row r="45" spans="2:129" ht="11.25" customHeight="1" thickBot="1">
      <c r="C45"/>
      <c r="D45" s="133" t="s">
        <v>467</v>
      </c>
      <c r="AG45" s="134" t="s">
        <v>468</v>
      </c>
      <c r="AJ45" s="133" t="s">
        <v>467</v>
      </c>
      <c r="BM45" s="134" t="s">
        <v>468</v>
      </c>
      <c r="BP45" s="133" t="s">
        <v>467</v>
      </c>
      <c r="CS45" s="134" t="s">
        <v>468</v>
      </c>
    </row>
    <row r="46" spans="2:129" ht="11.25" customHeight="1">
      <c r="D46" s="135">
        <v>1</v>
      </c>
      <c r="E46" s="135">
        <v>2</v>
      </c>
      <c r="F46" s="135">
        <v>3</v>
      </c>
      <c r="G46" s="135">
        <v>4</v>
      </c>
      <c r="H46" s="135">
        <v>5</v>
      </c>
      <c r="I46" s="135">
        <v>6</v>
      </c>
      <c r="J46" s="135">
        <v>7</v>
      </c>
      <c r="K46" s="135">
        <v>8</v>
      </c>
      <c r="L46" s="135">
        <v>9</v>
      </c>
      <c r="M46" s="135">
        <v>0</v>
      </c>
      <c r="N46" s="135">
        <v>1</v>
      </c>
      <c r="O46" s="135">
        <v>2</v>
      </c>
      <c r="P46" s="135">
        <v>3</v>
      </c>
      <c r="Q46" s="135">
        <v>4</v>
      </c>
      <c r="R46" s="135">
        <v>5</v>
      </c>
      <c r="S46" s="135">
        <v>6</v>
      </c>
      <c r="T46" s="135">
        <v>7</v>
      </c>
      <c r="U46" s="135">
        <v>8</v>
      </c>
      <c r="V46" s="135">
        <v>9</v>
      </c>
      <c r="W46" s="135">
        <v>0</v>
      </c>
      <c r="X46" s="135">
        <v>1</v>
      </c>
      <c r="Y46" s="135">
        <v>2</v>
      </c>
      <c r="Z46" s="135">
        <v>3</v>
      </c>
      <c r="AA46" s="135">
        <v>4</v>
      </c>
      <c r="AB46" s="135">
        <v>5</v>
      </c>
      <c r="AC46" s="135">
        <v>6</v>
      </c>
      <c r="AD46" s="135">
        <v>7</v>
      </c>
      <c r="AE46" s="135">
        <v>8</v>
      </c>
      <c r="AF46" s="135">
        <v>9</v>
      </c>
      <c r="AG46" s="136">
        <v>0</v>
      </c>
      <c r="AH46" s="137" t="s">
        <v>469</v>
      </c>
      <c r="AJ46" s="135">
        <v>1</v>
      </c>
      <c r="AK46" s="135">
        <v>2</v>
      </c>
      <c r="AL46" s="135">
        <v>3</v>
      </c>
      <c r="AM46" s="135">
        <v>4</v>
      </c>
      <c r="AN46" s="135">
        <v>5</v>
      </c>
      <c r="AO46" s="135">
        <v>6</v>
      </c>
      <c r="AP46" s="135">
        <v>7</v>
      </c>
      <c r="AQ46" s="135">
        <v>8</v>
      </c>
      <c r="AR46" s="135">
        <v>9</v>
      </c>
      <c r="AS46" s="135">
        <v>0</v>
      </c>
      <c r="AT46" s="135">
        <v>1</v>
      </c>
      <c r="AU46" s="135">
        <v>2</v>
      </c>
      <c r="AV46" s="135">
        <v>3</v>
      </c>
      <c r="AW46" s="135">
        <v>4</v>
      </c>
      <c r="AX46" s="135">
        <v>5</v>
      </c>
      <c r="AY46" s="135">
        <v>6</v>
      </c>
      <c r="AZ46" s="135">
        <v>7</v>
      </c>
      <c r="BA46" s="135">
        <v>8</v>
      </c>
      <c r="BB46" s="135">
        <v>9</v>
      </c>
      <c r="BC46" s="135">
        <v>0</v>
      </c>
      <c r="BD46" s="135">
        <v>1</v>
      </c>
      <c r="BE46" s="135">
        <v>2</v>
      </c>
      <c r="BF46" s="135">
        <v>3</v>
      </c>
      <c r="BG46" s="135">
        <v>4</v>
      </c>
      <c r="BH46" s="135">
        <v>5</v>
      </c>
      <c r="BI46" s="135">
        <v>6</v>
      </c>
      <c r="BJ46" s="135">
        <v>7</v>
      </c>
      <c r="BK46" s="135">
        <v>8</v>
      </c>
      <c r="BL46" s="135">
        <v>9</v>
      </c>
      <c r="BM46" s="135">
        <v>0</v>
      </c>
      <c r="BN46" s="137" t="s">
        <v>469</v>
      </c>
      <c r="BP46" s="135">
        <v>1</v>
      </c>
      <c r="BQ46" s="135">
        <v>2</v>
      </c>
      <c r="BR46" s="135">
        <v>3</v>
      </c>
      <c r="BS46" s="135">
        <v>4</v>
      </c>
      <c r="BT46" s="135">
        <v>5</v>
      </c>
      <c r="BU46" s="135">
        <v>6</v>
      </c>
      <c r="BV46" s="135">
        <v>7</v>
      </c>
      <c r="BW46" s="135">
        <v>8</v>
      </c>
      <c r="BX46" s="135">
        <v>9</v>
      </c>
      <c r="BY46" s="135">
        <v>0</v>
      </c>
      <c r="BZ46" s="135">
        <v>1</v>
      </c>
      <c r="CA46" s="135">
        <v>2</v>
      </c>
      <c r="CB46" s="135">
        <v>3</v>
      </c>
      <c r="CC46" s="135">
        <v>4</v>
      </c>
      <c r="CD46" s="135">
        <v>5</v>
      </c>
      <c r="CE46" s="135">
        <v>6</v>
      </c>
      <c r="CF46" s="135">
        <v>7</v>
      </c>
      <c r="CG46" s="135">
        <v>8</v>
      </c>
      <c r="CH46" s="135">
        <v>9</v>
      </c>
      <c r="CI46" s="135">
        <v>0</v>
      </c>
      <c r="CJ46" s="135">
        <v>1</v>
      </c>
      <c r="CK46" s="135">
        <v>2</v>
      </c>
      <c r="CL46" s="135">
        <v>3</v>
      </c>
      <c r="CM46" s="135">
        <v>4</v>
      </c>
      <c r="CN46" s="135">
        <v>5</v>
      </c>
      <c r="CO46" s="135">
        <v>6</v>
      </c>
      <c r="CP46" s="135">
        <v>7</v>
      </c>
      <c r="CQ46" s="135">
        <v>8</v>
      </c>
      <c r="CR46" s="135">
        <v>9</v>
      </c>
      <c r="CS46" s="135">
        <v>0</v>
      </c>
      <c r="CT46" s="137" t="s">
        <v>469</v>
      </c>
      <c r="CV46" s="156"/>
      <c r="CW46" s="156"/>
      <c r="CX46" s="156"/>
      <c r="CY46" s="156"/>
      <c r="CZ46" s="156"/>
      <c r="DA46" s="156"/>
      <c r="DB46" s="156"/>
      <c r="DC46" s="156"/>
      <c r="DD46" s="156"/>
      <c r="DE46" s="156"/>
      <c r="DF46" s="156"/>
      <c r="DG46" s="156"/>
      <c r="DH46" s="156"/>
      <c r="DI46" s="156"/>
      <c r="DJ46" s="156"/>
      <c r="DK46" s="156"/>
      <c r="DL46" s="156"/>
      <c r="DM46" s="156"/>
      <c r="DN46" s="156"/>
      <c r="DO46" s="156"/>
      <c r="DP46" s="156"/>
      <c r="DQ46" s="156"/>
      <c r="DR46" s="156"/>
      <c r="DS46" s="156"/>
      <c r="DT46" s="156"/>
      <c r="DU46" s="156"/>
      <c r="DV46" s="156"/>
      <c r="DW46" s="156"/>
      <c r="DX46" s="156"/>
      <c r="DY46" s="156"/>
    </row>
    <row r="47" spans="2:129" ht="11.25" customHeight="1">
      <c r="B47" s="133">
        <v>1</v>
      </c>
      <c r="D47" s="230" t="s">
        <v>443</v>
      </c>
      <c r="E47" s="231"/>
      <c r="F47" s="231"/>
      <c r="G47" s="231"/>
      <c r="H47" s="231"/>
      <c r="I47" s="231"/>
      <c r="J47" s="231"/>
      <c r="K47" s="231"/>
      <c r="L47" s="231"/>
      <c r="M47" s="231"/>
      <c r="N47" s="231"/>
      <c r="O47" s="231"/>
      <c r="P47" s="231"/>
      <c r="Q47" s="231"/>
      <c r="R47" s="231"/>
      <c r="S47" s="231"/>
      <c r="T47" s="231"/>
      <c r="U47" s="231"/>
      <c r="V47" s="231"/>
      <c r="W47" s="231"/>
      <c r="X47" s="231"/>
      <c r="Y47" s="231"/>
      <c r="Z47" s="231"/>
      <c r="AA47" s="231"/>
      <c r="AB47" s="231"/>
      <c r="AC47" s="231"/>
      <c r="AD47" s="231"/>
      <c r="AE47" s="231"/>
      <c r="AF47" s="231"/>
      <c r="AG47" s="231"/>
      <c r="AH47" s="138" t="s">
        <v>234</v>
      </c>
      <c r="AJ47" s="232" t="s">
        <v>444</v>
      </c>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34"/>
      <c r="BN47" s="138" t="s">
        <v>234</v>
      </c>
      <c r="BP47" s="263" t="s">
        <v>449</v>
      </c>
      <c r="BQ47" s="264"/>
      <c r="BR47" s="264"/>
      <c r="BS47" s="264"/>
      <c r="BT47" s="264"/>
      <c r="BU47" s="264"/>
      <c r="BV47" s="264"/>
      <c r="BW47" s="264"/>
      <c r="BX47" s="264"/>
      <c r="BY47" s="264"/>
      <c r="BZ47" s="264"/>
      <c r="CA47" s="264"/>
      <c r="CB47" s="264"/>
      <c r="CC47" s="264"/>
      <c r="CD47" s="264"/>
      <c r="CE47" s="264"/>
      <c r="CF47" s="264"/>
      <c r="CG47" s="264"/>
      <c r="CH47" s="264"/>
      <c r="CI47" s="264"/>
      <c r="CJ47" s="264"/>
      <c r="CK47" s="264"/>
      <c r="CL47" s="264"/>
      <c r="CM47" s="264"/>
      <c r="CN47" s="264"/>
      <c r="CO47" s="264"/>
      <c r="CP47" s="264"/>
      <c r="CQ47" s="264"/>
      <c r="CR47" s="264"/>
      <c r="CS47" s="265"/>
      <c r="CT47" s="138" t="s">
        <v>234</v>
      </c>
    </row>
    <row r="48" spans="2:129" ht="11.25" customHeight="1">
      <c r="B48" s="133">
        <v>2</v>
      </c>
      <c r="D48" s="270" t="s">
        <v>443</v>
      </c>
      <c r="E48" s="271"/>
      <c r="F48" s="271"/>
      <c r="G48" s="271"/>
      <c r="H48" s="271"/>
      <c r="I48" s="271"/>
      <c r="J48" s="271"/>
      <c r="K48" s="271"/>
      <c r="L48" s="271"/>
      <c r="M48" s="271"/>
      <c r="N48" s="271"/>
      <c r="O48" s="271"/>
      <c r="P48" s="271"/>
      <c r="Q48" s="271"/>
      <c r="R48" s="271"/>
      <c r="S48" s="271"/>
      <c r="T48" s="271"/>
      <c r="U48" s="271"/>
      <c r="V48" s="271"/>
      <c r="W48" s="272"/>
      <c r="X48" s="230" t="s">
        <v>443</v>
      </c>
      <c r="Y48" s="231"/>
      <c r="Z48" s="231"/>
      <c r="AA48" s="231"/>
      <c r="AB48" s="231"/>
      <c r="AC48" s="231"/>
      <c r="AD48" s="231"/>
      <c r="AE48" s="231"/>
      <c r="AF48" s="231"/>
      <c r="AG48" s="231"/>
      <c r="AH48" s="138" t="s">
        <v>234</v>
      </c>
      <c r="AJ48" s="279" t="s">
        <v>444</v>
      </c>
      <c r="AK48" s="280"/>
      <c r="AL48" s="280"/>
      <c r="AM48" s="280"/>
      <c r="AN48" s="280"/>
      <c r="AO48" s="280"/>
      <c r="AP48" s="280"/>
      <c r="AQ48" s="280"/>
      <c r="AR48" s="280"/>
      <c r="AS48" s="280"/>
      <c r="AT48" s="280"/>
      <c r="AU48" s="280"/>
      <c r="AV48" s="280"/>
      <c r="AW48" s="280"/>
      <c r="AX48" s="280"/>
      <c r="AY48" s="280"/>
      <c r="AZ48" s="280"/>
      <c r="BA48" s="280"/>
      <c r="BB48" s="280"/>
      <c r="BC48" s="281"/>
      <c r="BD48" s="230" t="s">
        <v>443</v>
      </c>
      <c r="BE48" s="231"/>
      <c r="BF48" s="231"/>
      <c r="BG48" s="231"/>
      <c r="BH48" s="231"/>
      <c r="BI48" s="231"/>
      <c r="BJ48" s="231"/>
      <c r="BK48" s="231"/>
      <c r="BL48" s="231"/>
      <c r="BM48" s="233"/>
      <c r="BN48" s="138" t="s">
        <v>235</v>
      </c>
      <c r="BP48" s="225" t="s">
        <v>449</v>
      </c>
      <c r="BQ48" s="226"/>
      <c r="BR48" s="226"/>
      <c r="BS48" s="226"/>
      <c r="BT48" s="226"/>
      <c r="BU48" s="226"/>
      <c r="BV48" s="226"/>
      <c r="BW48" s="226"/>
      <c r="BX48" s="226"/>
      <c r="BY48" s="226"/>
      <c r="BZ48" s="226"/>
      <c r="CA48" s="226"/>
      <c r="CB48" s="226"/>
      <c r="CC48" s="226"/>
      <c r="CD48" s="226"/>
      <c r="CE48" s="226"/>
      <c r="CF48" s="226"/>
      <c r="CG48" s="226"/>
      <c r="CH48" s="226"/>
      <c r="CI48" s="288"/>
      <c r="CJ48" s="230" t="s">
        <v>443</v>
      </c>
      <c r="CK48" s="231"/>
      <c r="CL48" s="231"/>
      <c r="CM48" s="231"/>
      <c r="CN48" s="231"/>
      <c r="CO48" s="231"/>
      <c r="CP48" s="231"/>
      <c r="CQ48" s="231"/>
      <c r="CR48" s="231"/>
      <c r="CS48" s="233"/>
      <c r="CT48" s="138" t="s">
        <v>235</v>
      </c>
    </row>
    <row r="49" spans="2:98" ht="11.25" customHeight="1">
      <c r="B49" s="133">
        <v>3</v>
      </c>
      <c r="D49" s="273"/>
      <c r="E49" s="274"/>
      <c r="F49" s="274"/>
      <c r="G49" s="274"/>
      <c r="H49" s="274"/>
      <c r="I49" s="274"/>
      <c r="J49" s="274"/>
      <c r="K49" s="274"/>
      <c r="L49" s="274"/>
      <c r="M49" s="274"/>
      <c r="N49" s="274"/>
      <c r="O49" s="274"/>
      <c r="P49" s="274"/>
      <c r="Q49" s="274"/>
      <c r="R49" s="274"/>
      <c r="S49" s="274"/>
      <c r="T49" s="274"/>
      <c r="U49" s="274"/>
      <c r="V49" s="274"/>
      <c r="W49" s="275"/>
      <c r="X49" s="232" t="s">
        <v>444</v>
      </c>
      <c r="Y49" s="227"/>
      <c r="Z49" s="227"/>
      <c r="AA49" s="227"/>
      <c r="AB49" s="227"/>
      <c r="AC49" s="227"/>
      <c r="AD49" s="227"/>
      <c r="AE49" s="227"/>
      <c r="AF49" s="227"/>
      <c r="AG49" s="227"/>
      <c r="AH49" s="138" t="s">
        <v>235</v>
      </c>
      <c r="AJ49" s="282"/>
      <c r="AK49" s="283"/>
      <c r="AL49" s="283"/>
      <c r="AM49" s="283"/>
      <c r="AN49" s="283"/>
      <c r="AO49" s="283"/>
      <c r="AP49" s="283"/>
      <c r="AQ49" s="283"/>
      <c r="AR49" s="283"/>
      <c r="AS49" s="283"/>
      <c r="AT49" s="283"/>
      <c r="AU49" s="283"/>
      <c r="AV49" s="283"/>
      <c r="AW49" s="283"/>
      <c r="AX49" s="283"/>
      <c r="AY49" s="283"/>
      <c r="AZ49" s="283"/>
      <c r="BA49" s="283"/>
      <c r="BB49" s="283"/>
      <c r="BC49" s="284"/>
      <c r="BD49" s="232" t="s">
        <v>444</v>
      </c>
      <c r="BE49" s="227"/>
      <c r="BF49" s="227"/>
      <c r="BG49" s="227"/>
      <c r="BH49" s="227"/>
      <c r="BI49" s="227"/>
      <c r="BJ49" s="227"/>
      <c r="BK49" s="227"/>
      <c r="BL49" s="227"/>
      <c r="BM49" s="234"/>
      <c r="BN49" s="138" t="s">
        <v>234</v>
      </c>
      <c r="BP49" s="289"/>
      <c r="BQ49" s="290"/>
      <c r="BR49" s="290"/>
      <c r="BS49" s="290"/>
      <c r="BT49" s="290"/>
      <c r="BU49" s="290"/>
      <c r="BV49" s="290"/>
      <c r="BW49" s="290"/>
      <c r="BX49" s="290"/>
      <c r="BY49" s="290"/>
      <c r="BZ49" s="290"/>
      <c r="CA49" s="290"/>
      <c r="CB49" s="290"/>
      <c r="CC49" s="290"/>
      <c r="CD49" s="290"/>
      <c r="CE49" s="290"/>
      <c r="CF49" s="290"/>
      <c r="CG49" s="290"/>
      <c r="CH49" s="290"/>
      <c r="CI49" s="291"/>
      <c r="CJ49" s="232" t="s">
        <v>444</v>
      </c>
      <c r="CK49" s="227"/>
      <c r="CL49" s="227"/>
      <c r="CM49" s="227"/>
      <c r="CN49" s="227"/>
      <c r="CO49" s="227"/>
      <c r="CP49" s="227"/>
      <c r="CQ49" s="227"/>
      <c r="CR49" s="227"/>
      <c r="CS49" s="234"/>
      <c r="CT49" s="138" t="s">
        <v>234</v>
      </c>
    </row>
    <row r="50" spans="2:98" ht="11.25" customHeight="1">
      <c r="B50" s="133">
        <v>4</v>
      </c>
      <c r="D50" s="276"/>
      <c r="E50" s="277"/>
      <c r="F50" s="277"/>
      <c r="G50" s="277"/>
      <c r="H50" s="277"/>
      <c r="I50" s="277"/>
      <c r="J50" s="277"/>
      <c r="K50" s="277"/>
      <c r="L50" s="277"/>
      <c r="M50" s="277"/>
      <c r="N50" s="277"/>
      <c r="O50" s="277"/>
      <c r="P50" s="277"/>
      <c r="Q50" s="277"/>
      <c r="R50" s="277"/>
      <c r="S50" s="277"/>
      <c r="T50" s="277"/>
      <c r="U50" s="277"/>
      <c r="V50" s="277"/>
      <c r="W50" s="278"/>
      <c r="X50" s="263" t="s">
        <v>449</v>
      </c>
      <c r="Y50" s="264"/>
      <c r="Z50" s="264"/>
      <c r="AA50" s="264"/>
      <c r="AB50" s="264"/>
      <c r="AC50" s="264"/>
      <c r="AD50" s="264"/>
      <c r="AE50" s="264"/>
      <c r="AF50" s="264"/>
      <c r="AG50" s="264"/>
      <c r="AH50" s="138" t="s">
        <v>235</v>
      </c>
      <c r="AJ50" s="285"/>
      <c r="AK50" s="286"/>
      <c r="AL50" s="286"/>
      <c r="AM50" s="286"/>
      <c r="AN50" s="286"/>
      <c r="AO50" s="286"/>
      <c r="AP50" s="286"/>
      <c r="AQ50" s="286"/>
      <c r="AR50" s="286"/>
      <c r="AS50" s="286"/>
      <c r="AT50" s="286"/>
      <c r="AU50" s="286"/>
      <c r="AV50" s="286"/>
      <c r="AW50" s="286"/>
      <c r="AX50" s="286"/>
      <c r="AY50" s="286"/>
      <c r="AZ50" s="286"/>
      <c r="BA50" s="286"/>
      <c r="BB50" s="286"/>
      <c r="BC50" s="287"/>
      <c r="BD50" s="263" t="s">
        <v>449</v>
      </c>
      <c r="BE50" s="264"/>
      <c r="BF50" s="264"/>
      <c r="BG50" s="264"/>
      <c r="BH50" s="264"/>
      <c r="BI50" s="264"/>
      <c r="BJ50" s="264"/>
      <c r="BK50" s="264"/>
      <c r="BL50" s="264"/>
      <c r="BM50" s="265"/>
      <c r="BN50" s="138" t="s">
        <v>234</v>
      </c>
      <c r="BP50" s="292"/>
      <c r="BQ50" s="293"/>
      <c r="BR50" s="293"/>
      <c r="BS50" s="293"/>
      <c r="BT50" s="293"/>
      <c r="BU50" s="293"/>
      <c r="BV50" s="293"/>
      <c r="BW50" s="293"/>
      <c r="BX50" s="293"/>
      <c r="BY50" s="293"/>
      <c r="BZ50" s="293"/>
      <c r="CA50" s="293"/>
      <c r="CB50" s="293"/>
      <c r="CC50" s="293"/>
      <c r="CD50" s="293"/>
      <c r="CE50" s="293"/>
      <c r="CF50" s="293"/>
      <c r="CG50" s="293"/>
      <c r="CH50" s="293"/>
      <c r="CI50" s="294"/>
      <c r="CJ50" s="263" t="s">
        <v>449</v>
      </c>
      <c r="CK50" s="264"/>
      <c r="CL50" s="264"/>
      <c r="CM50" s="264"/>
      <c r="CN50" s="264"/>
      <c r="CO50" s="264"/>
      <c r="CP50" s="264"/>
      <c r="CQ50" s="264"/>
      <c r="CR50" s="264"/>
      <c r="CS50" s="265"/>
      <c r="CT50" s="138" t="s">
        <v>234</v>
      </c>
    </row>
    <row r="51" spans="2:98" ht="11.25" customHeight="1">
      <c r="B51" s="133">
        <v>5</v>
      </c>
      <c r="D51" s="270" t="s">
        <v>443</v>
      </c>
      <c r="E51" s="271"/>
      <c r="F51" s="271"/>
      <c r="G51" s="271"/>
      <c r="H51" s="271"/>
      <c r="I51" s="271"/>
      <c r="J51" s="271"/>
      <c r="K51" s="271"/>
      <c r="L51" s="271"/>
      <c r="M51" s="272"/>
      <c r="N51" s="231" t="s">
        <v>443</v>
      </c>
      <c r="O51" s="231"/>
      <c r="P51" s="231"/>
      <c r="Q51" s="231"/>
      <c r="R51" s="231"/>
      <c r="S51" s="231"/>
      <c r="T51" s="231"/>
      <c r="U51" s="231"/>
      <c r="V51" s="231"/>
      <c r="W51" s="231"/>
      <c r="X51" s="231"/>
      <c r="Y51" s="231"/>
      <c r="Z51" s="231"/>
      <c r="AA51" s="231"/>
      <c r="AB51" s="231"/>
      <c r="AC51" s="231"/>
      <c r="AD51" s="231"/>
      <c r="AE51" s="231"/>
      <c r="AF51" s="231"/>
      <c r="AG51" s="231"/>
      <c r="AH51" s="138" t="s">
        <v>234</v>
      </c>
      <c r="AJ51" s="279" t="s">
        <v>444</v>
      </c>
      <c r="AK51" s="280"/>
      <c r="AL51" s="280"/>
      <c r="AM51" s="280"/>
      <c r="AN51" s="280"/>
      <c r="AO51" s="280"/>
      <c r="AP51" s="280"/>
      <c r="AQ51" s="280"/>
      <c r="AR51" s="280"/>
      <c r="AS51" s="281"/>
      <c r="AT51" s="231" t="s">
        <v>443</v>
      </c>
      <c r="AU51" s="231"/>
      <c r="AV51" s="231"/>
      <c r="AW51" s="231"/>
      <c r="AX51" s="231"/>
      <c r="AY51" s="231"/>
      <c r="AZ51" s="231"/>
      <c r="BA51" s="231"/>
      <c r="BB51" s="231"/>
      <c r="BC51" s="231"/>
      <c r="BD51" s="231"/>
      <c r="BE51" s="231"/>
      <c r="BF51" s="231"/>
      <c r="BG51" s="231"/>
      <c r="BH51" s="231"/>
      <c r="BI51" s="231"/>
      <c r="BJ51" s="231"/>
      <c r="BK51" s="231"/>
      <c r="BL51" s="231"/>
      <c r="BM51" s="233"/>
      <c r="BN51" s="138" t="s">
        <v>235</v>
      </c>
      <c r="BP51" s="225" t="s">
        <v>449</v>
      </c>
      <c r="BQ51" s="226"/>
      <c r="BR51" s="226"/>
      <c r="BS51" s="226"/>
      <c r="BT51" s="226"/>
      <c r="BU51" s="226"/>
      <c r="BV51" s="226"/>
      <c r="BW51" s="226"/>
      <c r="BX51" s="226"/>
      <c r="BY51" s="288"/>
      <c r="BZ51" s="231" t="s">
        <v>443</v>
      </c>
      <c r="CA51" s="231"/>
      <c r="CB51" s="231"/>
      <c r="CC51" s="231"/>
      <c r="CD51" s="231"/>
      <c r="CE51" s="231"/>
      <c r="CF51" s="231"/>
      <c r="CG51" s="231"/>
      <c r="CH51" s="231"/>
      <c r="CI51" s="231"/>
      <c r="CJ51" s="231"/>
      <c r="CK51" s="231"/>
      <c r="CL51" s="231"/>
      <c r="CM51" s="231"/>
      <c r="CN51" s="231"/>
      <c r="CO51" s="231"/>
      <c r="CP51" s="231"/>
      <c r="CQ51" s="231"/>
      <c r="CR51" s="231"/>
      <c r="CS51" s="233"/>
      <c r="CT51" s="138" t="s">
        <v>235</v>
      </c>
    </row>
    <row r="52" spans="2:98" ht="11.25" customHeight="1">
      <c r="B52" s="133">
        <v>6</v>
      </c>
      <c r="D52" s="273"/>
      <c r="E52" s="274"/>
      <c r="F52" s="274"/>
      <c r="G52" s="274"/>
      <c r="H52" s="274"/>
      <c r="I52" s="274"/>
      <c r="J52" s="274"/>
      <c r="K52" s="274"/>
      <c r="L52" s="274"/>
      <c r="M52" s="275"/>
      <c r="N52" s="227" t="s">
        <v>444</v>
      </c>
      <c r="O52" s="227"/>
      <c r="P52" s="227"/>
      <c r="Q52" s="227"/>
      <c r="R52" s="227"/>
      <c r="S52" s="227"/>
      <c r="T52" s="227"/>
      <c r="U52" s="227"/>
      <c r="V52" s="227"/>
      <c r="W52" s="227"/>
      <c r="X52" s="227"/>
      <c r="Y52" s="227"/>
      <c r="Z52" s="227"/>
      <c r="AA52" s="227"/>
      <c r="AB52" s="227"/>
      <c r="AC52" s="227"/>
      <c r="AD52" s="227"/>
      <c r="AE52" s="227"/>
      <c r="AF52" s="227"/>
      <c r="AG52" s="227"/>
      <c r="AH52" s="138" t="s">
        <v>235</v>
      </c>
      <c r="AJ52" s="282"/>
      <c r="AK52" s="283"/>
      <c r="AL52" s="283"/>
      <c r="AM52" s="283"/>
      <c r="AN52" s="283"/>
      <c r="AO52" s="283"/>
      <c r="AP52" s="283"/>
      <c r="AQ52" s="283"/>
      <c r="AR52" s="283"/>
      <c r="AS52" s="284"/>
      <c r="AT52" s="227" t="s">
        <v>444</v>
      </c>
      <c r="AU52" s="227"/>
      <c r="AV52" s="227"/>
      <c r="AW52" s="227"/>
      <c r="AX52" s="227"/>
      <c r="AY52" s="227"/>
      <c r="AZ52" s="227"/>
      <c r="BA52" s="227"/>
      <c r="BB52" s="227"/>
      <c r="BC52" s="227"/>
      <c r="BD52" s="227"/>
      <c r="BE52" s="227"/>
      <c r="BF52" s="227"/>
      <c r="BG52" s="227"/>
      <c r="BH52" s="227"/>
      <c r="BI52" s="227"/>
      <c r="BJ52" s="227"/>
      <c r="BK52" s="227"/>
      <c r="BL52" s="227"/>
      <c r="BM52" s="234"/>
      <c r="BN52" s="138" t="s">
        <v>234</v>
      </c>
      <c r="BP52" s="289"/>
      <c r="BQ52" s="290"/>
      <c r="BR52" s="290"/>
      <c r="BS52" s="290"/>
      <c r="BT52" s="290"/>
      <c r="BU52" s="290"/>
      <c r="BV52" s="290"/>
      <c r="BW52" s="290"/>
      <c r="BX52" s="290"/>
      <c r="BY52" s="291"/>
      <c r="BZ52" s="227" t="s">
        <v>444</v>
      </c>
      <c r="CA52" s="227"/>
      <c r="CB52" s="227"/>
      <c r="CC52" s="227"/>
      <c r="CD52" s="227"/>
      <c r="CE52" s="227"/>
      <c r="CF52" s="227"/>
      <c r="CG52" s="227"/>
      <c r="CH52" s="227"/>
      <c r="CI52" s="227"/>
      <c r="CJ52" s="227"/>
      <c r="CK52" s="227"/>
      <c r="CL52" s="227"/>
      <c r="CM52" s="227"/>
      <c r="CN52" s="227"/>
      <c r="CO52" s="227"/>
      <c r="CP52" s="227"/>
      <c r="CQ52" s="227"/>
      <c r="CR52" s="227"/>
      <c r="CS52" s="234"/>
      <c r="CT52" s="138" t="s">
        <v>234</v>
      </c>
    </row>
    <row r="53" spans="2:98" ht="11.25" customHeight="1">
      <c r="B53" s="133">
        <v>7</v>
      </c>
      <c r="D53" s="273"/>
      <c r="E53" s="274"/>
      <c r="F53" s="274"/>
      <c r="G53" s="274"/>
      <c r="H53" s="274"/>
      <c r="I53" s="274"/>
      <c r="J53" s="274"/>
      <c r="K53" s="274"/>
      <c r="L53" s="274"/>
      <c r="M53" s="275"/>
      <c r="N53" s="264" t="s">
        <v>449</v>
      </c>
      <c r="O53" s="264"/>
      <c r="P53" s="264"/>
      <c r="Q53" s="264"/>
      <c r="R53" s="264"/>
      <c r="S53" s="264"/>
      <c r="T53" s="264"/>
      <c r="U53" s="264"/>
      <c r="V53" s="264"/>
      <c r="W53" s="264"/>
      <c r="X53" s="264"/>
      <c r="Y53" s="264"/>
      <c r="Z53" s="264"/>
      <c r="AA53" s="264"/>
      <c r="AB53" s="264"/>
      <c r="AC53" s="264"/>
      <c r="AD53" s="264"/>
      <c r="AE53" s="264"/>
      <c r="AF53" s="264"/>
      <c r="AG53" s="264"/>
      <c r="AH53" s="138" t="s">
        <v>235</v>
      </c>
      <c r="AJ53" s="282"/>
      <c r="AK53" s="283"/>
      <c r="AL53" s="283"/>
      <c r="AM53" s="283"/>
      <c r="AN53" s="283"/>
      <c r="AO53" s="283"/>
      <c r="AP53" s="283"/>
      <c r="AQ53" s="283"/>
      <c r="AR53" s="283"/>
      <c r="AS53" s="284"/>
      <c r="AT53" s="264" t="s">
        <v>449</v>
      </c>
      <c r="AU53" s="264"/>
      <c r="AV53" s="264"/>
      <c r="AW53" s="264"/>
      <c r="AX53" s="264"/>
      <c r="AY53" s="264"/>
      <c r="AZ53" s="264"/>
      <c r="BA53" s="264"/>
      <c r="BB53" s="264"/>
      <c r="BC53" s="264"/>
      <c r="BD53" s="264"/>
      <c r="BE53" s="264"/>
      <c r="BF53" s="264"/>
      <c r="BG53" s="264"/>
      <c r="BH53" s="264"/>
      <c r="BI53" s="264"/>
      <c r="BJ53" s="264"/>
      <c r="BK53" s="264"/>
      <c r="BL53" s="264"/>
      <c r="BM53" s="265"/>
      <c r="BN53" s="138" t="s">
        <v>234</v>
      </c>
      <c r="BP53" s="289"/>
      <c r="BQ53" s="290"/>
      <c r="BR53" s="290"/>
      <c r="BS53" s="290"/>
      <c r="BT53" s="290"/>
      <c r="BU53" s="290"/>
      <c r="BV53" s="290"/>
      <c r="BW53" s="290"/>
      <c r="BX53" s="290"/>
      <c r="BY53" s="291"/>
      <c r="BZ53" s="264" t="s">
        <v>449</v>
      </c>
      <c r="CA53" s="264"/>
      <c r="CB53" s="264"/>
      <c r="CC53" s="264"/>
      <c r="CD53" s="264"/>
      <c r="CE53" s="264"/>
      <c r="CF53" s="264"/>
      <c r="CG53" s="264"/>
      <c r="CH53" s="264"/>
      <c r="CI53" s="264"/>
      <c r="CJ53" s="264"/>
      <c r="CK53" s="264"/>
      <c r="CL53" s="264"/>
      <c r="CM53" s="264"/>
      <c r="CN53" s="264"/>
      <c r="CO53" s="264"/>
      <c r="CP53" s="264"/>
      <c r="CQ53" s="264"/>
      <c r="CR53" s="264"/>
      <c r="CS53" s="265"/>
      <c r="CT53" s="138" t="s">
        <v>234</v>
      </c>
    </row>
    <row r="54" spans="2:98" ht="11.25" customHeight="1">
      <c r="B54" s="133">
        <v>8</v>
      </c>
      <c r="D54" s="273"/>
      <c r="E54" s="274"/>
      <c r="F54" s="274"/>
      <c r="G54" s="274"/>
      <c r="H54" s="274"/>
      <c r="I54" s="274"/>
      <c r="J54" s="274"/>
      <c r="K54" s="274"/>
      <c r="L54" s="274"/>
      <c r="M54" s="275"/>
      <c r="N54" s="142"/>
      <c r="O54" s="144"/>
      <c r="P54" s="215" t="s">
        <v>442</v>
      </c>
      <c r="Q54" s="215"/>
      <c r="R54" s="215"/>
      <c r="S54" s="215"/>
      <c r="T54" s="215"/>
      <c r="U54" s="215"/>
      <c r="V54" s="215"/>
      <c r="W54" s="215"/>
      <c r="X54" s="215"/>
      <c r="Y54" s="215"/>
      <c r="Z54" s="215"/>
      <c r="AA54" s="215"/>
      <c r="AB54" s="215"/>
      <c r="AC54" s="215"/>
      <c r="AD54" s="215"/>
      <c r="AE54" s="215"/>
      <c r="AF54" s="215"/>
      <c r="AG54" s="215"/>
      <c r="AH54" s="138" t="s">
        <v>3</v>
      </c>
      <c r="AJ54" s="282"/>
      <c r="AK54" s="283"/>
      <c r="AL54" s="283"/>
      <c r="AM54" s="283"/>
      <c r="AN54" s="283"/>
      <c r="AO54" s="283"/>
      <c r="AP54" s="283"/>
      <c r="AQ54" s="283"/>
      <c r="AR54" s="283"/>
      <c r="AS54" s="284"/>
      <c r="AT54" s="142"/>
      <c r="AU54" s="144"/>
      <c r="AV54" s="215" t="s">
        <v>442</v>
      </c>
      <c r="AW54" s="215"/>
      <c r="AX54" s="215"/>
      <c r="AY54" s="215"/>
      <c r="AZ54" s="215"/>
      <c r="BA54" s="215"/>
      <c r="BB54" s="215"/>
      <c r="BC54" s="215"/>
      <c r="BD54" s="215"/>
      <c r="BE54" s="215"/>
      <c r="BF54" s="215"/>
      <c r="BG54" s="215"/>
      <c r="BH54" s="215"/>
      <c r="BI54" s="215"/>
      <c r="BJ54" s="215"/>
      <c r="BK54" s="215"/>
      <c r="BL54" s="215"/>
      <c r="BM54" s="253"/>
      <c r="BN54" s="138" t="s">
        <v>234</v>
      </c>
      <c r="BP54" s="289"/>
      <c r="BQ54" s="290"/>
      <c r="BR54" s="290"/>
      <c r="BS54" s="290"/>
      <c r="BT54" s="290"/>
      <c r="BU54" s="290"/>
      <c r="BV54" s="290"/>
      <c r="BW54" s="290"/>
      <c r="BX54" s="290"/>
      <c r="BY54" s="291"/>
      <c r="BZ54" s="142"/>
      <c r="CA54" s="144"/>
      <c r="CB54" s="215" t="s">
        <v>442</v>
      </c>
      <c r="CC54" s="215"/>
      <c r="CD54" s="215"/>
      <c r="CE54" s="215"/>
      <c r="CF54" s="215"/>
      <c r="CG54" s="215"/>
      <c r="CH54" s="215"/>
      <c r="CI54" s="215"/>
      <c r="CJ54" s="215"/>
      <c r="CK54" s="215"/>
      <c r="CL54" s="215"/>
      <c r="CM54" s="215"/>
      <c r="CN54" s="215"/>
      <c r="CO54" s="215"/>
      <c r="CP54" s="215"/>
      <c r="CQ54" s="215"/>
      <c r="CR54" s="215"/>
      <c r="CS54" s="253"/>
      <c r="CT54" s="138" t="s">
        <v>234</v>
      </c>
    </row>
    <row r="55" spans="2:98" ht="11.25" customHeight="1">
      <c r="B55" s="133">
        <v>9</v>
      </c>
      <c r="D55" s="273"/>
      <c r="E55" s="274"/>
      <c r="F55" s="274"/>
      <c r="G55" s="274"/>
      <c r="H55" s="274"/>
      <c r="I55" s="274"/>
      <c r="J55" s="274"/>
      <c r="K55" s="274"/>
      <c r="L55" s="274"/>
      <c r="M55" s="275"/>
      <c r="N55" s="142"/>
      <c r="O55" s="144"/>
      <c r="P55" s="210" t="s">
        <v>445</v>
      </c>
      <c r="Q55" s="210"/>
      <c r="R55" s="210"/>
      <c r="S55" s="210"/>
      <c r="T55" s="210"/>
      <c r="U55" s="210"/>
      <c r="V55" s="210"/>
      <c r="W55" s="210"/>
      <c r="X55" s="210"/>
      <c r="Y55" s="210"/>
      <c r="Z55" s="210"/>
      <c r="AA55" s="210"/>
      <c r="AB55" s="210"/>
      <c r="AC55" s="210"/>
      <c r="AD55" s="210"/>
      <c r="AE55" s="210"/>
      <c r="AF55" s="210"/>
      <c r="AG55" s="210"/>
      <c r="AH55" s="138" t="s">
        <v>3</v>
      </c>
      <c r="AJ55" s="282"/>
      <c r="AK55" s="283"/>
      <c r="AL55" s="283"/>
      <c r="AM55" s="283"/>
      <c r="AN55" s="283"/>
      <c r="AO55" s="283"/>
      <c r="AP55" s="283"/>
      <c r="AQ55" s="283"/>
      <c r="AR55" s="283"/>
      <c r="AS55" s="284"/>
      <c r="AT55" s="142"/>
      <c r="AU55" s="144"/>
      <c r="AV55" s="210" t="s">
        <v>445</v>
      </c>
      <c r="AW55" s="210"/>
      <c r="AX55" s="210"/>
      <c r="AY55" s="210"/>
      <c r="AZ55" s="210"/>
      <c r="BA55" s="210"/>
      <c r="BB55" s="210"/>
      <c r="BC55" s="210"/>
      <c r="BD55" s="210"/>
      <c r="BE55" s="210"/>
      <c r="BF55" s="210"/>
      <c r="BG55" s="210"/>
      <c r="BH55" s="210"/>
      <c r="BI55" s="210"/>
      <c r="BJ55" s="210"/>
      <c r="BK55" s="210"/>
      <c r="BL55" s="210"/>
      <c r="BM55" s="228"/>
      <c r="BN55" s="138" t="s">
        <v>234</v>
      </c>
      <c r="BP55" s="289"/>
      <c r="BQ55" s="290"/>
      <c r="BR55" s="290"/>
      <c r="BS55" s="290"/>
      <c r="BT55" s="290"/>
      <c r="BU55" s="290"/>
      <c r="BV55" s="290"/>
      <c r="BW55" s="290"/>
      <c r="BX55" s="290"/>
      <c r="BY55" s="291"/>
      <c r="BZ55" s="142"/>
      <c r="CA55" s="144"/>
      <c r="CB55" s="210" t="s">
        <v>445</v>
      </c>
      <c r="CC55" s="210"/>
      <c r="CD55" s="210"/>
      <c r="CE55" s="210"/>
      <c r="CF55" s="210"/>
      <c r="CG55" s="210"/>
      <c r="CH55" s="210"/>
      <c r="CI55" s="210"/>
      <c r="CJ55" s="210"/>
      <c r="CK55" s="210"/>
      <c r="CL55" s="210"/>
      <c r="CM55" s="210"/>
      <c r="CN55" s="210"/>
      <c r="CO55" s="210"/>
      <c r="CP55" s="210"/>
      <c r="CQ55" s="210"/>
      <c r="CR55" s="210"/>
      <c r="CS55" s="228"/>
      <c r="CT55" s="138" t="s">
        <v>234</v>
      </c>
    </row>
    <row r="56" spans="2:98" ht="11.25" customHeight="1">
      <c r="B56" s="133">
        <v>10</v>
      </c>
      <c r="D56" s="273"/>
      <c r="E56" s="274"/>
      <c r="F56" s="274"/>
      <c r="G56" s="274"/>
      <c r="H56" s="274"/>
      <c r="I56" s="274"/>
      <c r="J56" s="274"/>
      <c r="K56" s="274"/>
      <c r="L56" s="274"/>
      <c r="M56" s="275"/>
      <c r="N56" s="142"/>
      <c r="O56" s="144"/>
      <c r="P56" s="212" t="s">
        <v>446</v>
      </c>
      <c r="Q56" s="212"/>
      <c r="R56" s="212"/>
      <c r="S56" s="212"/>
      <c r="T56" s="212"/>
      <c r="U56" s="212"/>
      <c r="V56" s="212"/>
      <c r="W56" s="212"/>
      <c r="X56" s="212"/>
      <c r="Y56" s="212"/>
      <c r="Z56" s="212"/>
      <c r="AA56" s="212"/>
      <c r="AB56" s="212"/>
      <c r="AC56" s="212"/>
      <c r="AD56" s="212"/>
      <c r="AE56" s="212"/>
      <c r="AF56" s="212"/>
      <c r="AG56" s="212"/>
      <c r="AH56" s="138" t="s">
        <v>3</v>
      </c>
      <c r="AJ56" s="282"/>
      <c r="AK56" s="283"/>
      <c r="AL56" s="283"/>
      <c r="AM56" s="283"/>
      <c r="AN56" s="283"/>
      <c r="AO56" s="283"/>
      <c r="AP56" s="283"/>
      <c r="AQ56" s="283"/>
      <c r="AR56" s="283"/>
      <c r="AS56" s="284"/>
      <c r="AT56" s="142"/>
      <c r="AU56" s="144"/>
      <c r="AV56" s="212" t="s">
        <v>446</v>
      </c>
      <c r="AW56" s="212"/>
      <c r="AX56" s="212"/>
      <c r="AY56" s="212"/>
      <c r="AZ56" s="212"/>
      <c r="BA56" s="212"/>
      <c r="BB56" s="212"/>
      <c r="BC56" s="212"/>
      <c r="BD56" s="212"/>
      <c r="BE56" s="212"/>
      <c r="BF56" s="212"/>
      <c r="BG56" s="212"/>
      <c r="BH56" s="212"/>
      <c r="BI56" s="212"/>
      <c r="BJ56" s="212"/>
      <c r="BK56" s="212"/>
      <c r="BL56" s="212"/>
      <c r="BM56" s="229"/>
      <c r="BN56" s="138" t="s">
        <v>235</v>
      </c>
      <c r="BP56" s="289"/>
      <c r="BQ56" s="290"/>
      <c r="BR56" s="290"/>
      <c r="BS56" s="290"/>
      <c r="BT56" s="290"/>
      <c r="BU56" s="290"/>
      <c r="BV56" s="290"/>
      <c r="BW56" s="290"/>
      <c r="BX56" s="290"/>
      <c r="BY56" s="291"/>
      <c r="BZ56" s="142"/>
      <c r="CA56" s="144"/>
      <c r="CB56" s="212" t="s">
        <v>446</v>
      </c>
      <c r="CC56" s="212"/>
      <c r="CD56" s="212"/>
      <c r="CE56" s="212"/>
      <c r="CF56" s="212"/>
      <c r="CG56" s="212"/>
      <c r="CH56" s="212"/>
      <c r="CI56" s="212"/>
      <c r="CJ56" s="212"/>
      <c r="CK56" s="212"/>
      <c r="CL56" s="212"/>
      <c r="CM56" s="212"/>
      <c r="CN56" s="212"/>
      <c r="CO56" s="212"/>
      <c r="CP56" s="212"/>
      <c r="CQ56" s="212"/>
      <c r="CR56" s="212"/>
      <c r="CS56" s="229"/>
      <c r="CT56" s="138" t="s">
        <v>235</v>
      </c>
    </row>
    <row r="57" spans="2:98" ht="11.25" customHeight="1">
      <c r="B57" s="133">
        <v>11</v>
      </c>
      <c r="D57" s="273"/>
      <c r="E57" s="274"/>
      <c r="F57" s="274"/>
      <c r="G57" s="274"/>
      <c r="H57" s="274"/>
      <c r="I57" s="274"/>
      <c r="J57" s="274"/>
      <c r="K57" s="274"/>
      <c r="L57" s="274"/>
      <c r="M57" s="275"/>
      <c r="N57" s="142"/>
      <c r="O57" s="145"/>
      <c r="P57" s="146"/>
      <c r="Q57" s="147"/>
      <c r="R57" s="147"/>
      <c r="S57" s="182" t="s">
        <v>441</v>
      </c>
      <c r="T57" s="183"/>
      <c r="U57" s="196"/>
      <c r="V57" s="196"/>
      <c r="W57" s="196"/>
      <c r="X57" s="196"/>
      <c r="Y57" s="196"/>
      <c r="Z57" s="196"/>
      <c r="AA57" s="196"/>
      <c r="AB57" s="196"/>
      <c r="AC57" s="196"/>
      <c r="AD57" s="196"/>
      <c r="AE57" s="196"/>
      <c r="AF57" s="196"/>
      <c r="AG57" s="196"/>
      <c r="AH57" s="138" t="s">
        <v>234</v>
      </c>
      <c r="AJ57" s="282"/>
      <c r="AK57" s="283"/>
      <c r="AL57" s="283"/>
      <c r="AM57" s="283"/>
      <c r="AN57" s="283"/>
      <c r="AO57" s="283"/>
      <c r="AP57" s="283"/>
      <c r="AQ57" s="283"/>
      <c r="AR57" s="283"/>
      <c r="AS57" s="284"/>
      <c r="AT57" s="142"/>
      <c r="AU57" s="145"/>
      <c r="AV57" s="146"/>
      <c r="AW57" s="147"/>
      <c r="AX57" s="147"/>
      <c r="AY57" s="182" t="s">
        <v>441</v>
      </c>
      <c r="AZ57" s="183"/>
      <c r="BA57" s="196"/>
      <c r="BB57" s="196"/>
      <c r="BC57" s="196"/>
      <c r="BD57" s="196"/>
      <c r="BE57" s="196"/>
      <c r="BF57" s="196"/>
      <c r="BG57" s="196"/>
      <c r="BH57" s="196"/>
      <c r="BI57" s="196"/>
      <c r="BJ57" s="196"/>
      <c r="BK57" s="196"/>
      <c r="BL57" s="196"/>
      <c r="BM57" s="267"/>
      <c r="BN57" s="138" t="s">
        <v>234</v>
      </c>
      <c r="BP57" s="289"/>
      <c r="BQ57" s="290"/>
      <c r="BR57" s="290"/>
      <c r="BS57" s="290"/>
      <c r="BT57" s="290"/>
      <c r="BU57" s="290"/>
      <c r="BV57" s="290"/>
      <c r="BW57" s="290"/>
      <c r="BX57" s="290"/>
      <c r="BY57" s="291"/>
      <c r="BZ57" s="142"/>
      <c r="CA57" s="145"/>
      <c r="CB57" s="146"/>
      <c r="CC57" s="147"/>
      <c r="CD57" s="147"/>
      <c r="CE57" s="182" t="s">
        <v>441</v>
      </c>
      <c r="CF57" s="183"/>
      <c r="CG57" s="196"/>
      <c r="CH57" s="196"/>
      <c r="CI57" s="196"/>
      <c r="CJ57" s="196"/>
      <c r="CK57" s="196"/>
      <c r="CL57" s="196"/>
      <c r="CM57" s="196"/>
      <c r="CN57" s="196"/>
      <c r="CO57" s="196"/>
      <c r="CP57" s="196"/>
      <c r="CQ57" s="196"/>
      <c r="CR57" s="196"/>
      <c r="CS57" s="267"/>
      <c r="CT57" s="138" t="s">
        <v>234</v>
      </c>
    </row>
    <row r="58" spans="2:98" ht="11.25" customHeight="1">
      <c r="B58" s="133">
        <v>12</v>
      </c>
      <c r="D58" s="273"/>
      <c r="E58" s="274"/>
      <c r="F58" s="274"/>
      <c r="G58" s="274"/>
      <c r="H58" s="274"/>
      <c r="I58" s="274"/>
      <c r="J58" s="274"/>
      <c r="K58" s="274"/>
      <c r="L58" s="274"/>
      <c r="M58" s="275"/>
      <c r="N58" s="145"/>
      <c r="O58" s="145"/>
      <c r="P58" s="143"/>
      <c r="Q58" s="148"/>
      <c r="R58" s="148"/>
      <c r="S58" s="268" t="s">
        <v>447</v>
      </c>
      <c r="T58" s="222"/>
      <c r="U58" s="196"/>
      <c r="V58" s="196"/>
      <c r="W58" s="196"/>
      <c r="X58" s="196"/>
      <c r="Y58" s="196"/>
      <c r="Z58" s="196"/>
      <c r="AA58" s="196"/>
      <c r="AB58" s="196"/>
      <c r="AC58" s="196"/>
      <c r="AD58" s="196"/>
      <c r="AE58" s="196"/>
      <c r="AF58" s="196"/>
      <c r="AG58" s="196"/>
      <c r="AH58" s="138" t="s">
        <v>234</v>
      </c>
      <c r="AJ58" s="282"/>
      <c r="AK58" s="283"/>
      <c r="AL58" s="283"/>
      <c r="AM58" s="283"/>
      <c r="AN58" s="283"/>
      <c r="AO58" s="283"/>
      <c r="AP58" s="283"/>
      <c r="AQ58" s="283"/>
      <c r="AR58" s="283"/>
      <c r="AS58" s="284"/>
      <c r="AT58" s="145"/>
      <c r="AU58" s="145"/>
      <c r="AV58" s="143"/>
      <c r="AW58" s="148"/>
      <c r="AX58" s="148"/>
      <c r="AY58" s="268" t="s">
        <v>447</v>
      </c>
      <c r="AZ58" s="222"/>
      <c r="BA58" s="196"/>
      <c r="BB58" s="196"/>
      <c r="BC58" s="196"/>
      <c r="BD58" s="196"/>
      <c r="BE58" s="196"/>
      <c r="BF58" s="196"/>
      <c r="BG58" s="196"/>
      <c r="BH58" s="196"/>
      <c r="BI58" s="196"/>
      <c r="BJ58" s="196"/>
      <c r="BK58" s="196"/>
      <c r="BL58" s="196"/>
      <c r="BM58" s="267"/>
      <c r="BN58" s="138" t="s">
        <v>2</v>
      </c>
      <c r="BP58" s="289"/>
      <c r="BQ58" s="290"/>
      <c r="BR58" s="290"/>
      <c r="BS58" s="290"/>
      <c r="BT58" s="290"/>
      <c r="BU58" s="290"/>
      <c r="BV58" s="290"/>
      <c r="BW58" s="290"/>
      <c r="BX58" s="290"/>
      <c r="BY58" s="291"/>
      <c r="BZ58" s="145"/>
      <c r="CA58" s="145"/>
      <c r="CB58" s="143"/>
      <c r="CC58" s="148"/>
      <c r="CD58" s="148"/>
      <c r="CE58" s="268" t="s">
        <v>447</v>
      </c>
      <c r="CF58" s="222"/>
      <c r="CG58" s="196"/>
      <c r="CH58" s="196"/>
      <c r="CI58" s="196"/>
      <c r="CJ58" s="196"/>
      <c r="CK58" s="196"/>
      <c r="CL58" s="196"/>
      <c r="CM58" s="196"/>
      <c r="CN58" s="196"/>
      <c r="CO58" s="196"/>
      <c r="CP58" s="196"/>
      <c r="CQ58" s="196"/>
      <c r="CR58" s="196"/>
      <c r="CS58" s="267"/>
      <c r="CT58" s="138" t="s">
        <v>2</v>
      </c>
    </row>
    <row r="59" spans="2:98" ht="11.25" customHeight="1">
      <c r="B59" s="133">
        <v>13</v>
      </c>
      <c r="D59" s="273"/>
      <c r="E59" s="274"/>
      <c r="F59" s="274"/>
      <c r="G59" s="274"/>
      <c r="H59" s="274"/>
      <c r="I59" s="274"/>
      <c r="J59" s="274"/>
      <c r="K59" s="274"/>
      <c r="L59" s="274"/>
      <c r="M59" s="275"/>
      <c r="N59" s="145"/>
      <c r="O59" s="145"/>
      <c r="P59" s="143"/>
      <c r="Q59" s="148"/>
      <c r="R59" s="148"/>
      <c r="S59" s="269" t="s">
        <v>444</v>
      </c>
      <c r="T59" s="224"/>
      <c r="U59" s="196"/>
      <c r="V59" s="196"/>
      <c r="W59" s="196"/>
      <c r="X59" s="196"/>
      <c r="Y59" s="196"/>
      <c r="Z59" s="196"/>
      <c r="AA59" s="196"/>
      <c r="AB59" s="196"/>
      <c r="AC59" s="196"/>
      <c r="AD59" s="196"/>
      <c r="AE59" s="196"/>
      <c r="AF59" s="196"/>
      <c r="AG59" s="196"/>
      <c r="AH59" s="138" t="s">
        <v>234</v>
      </c>
      <c r="AJ59" s="282"/>
      <c r="AK59" s="283"/>
      <c r="AL59" s="283"/>
      <c r="AM59" s="283"/>
      <c r="AN59" s="283"/>
      <c r="AO59" s="283"/>
      <c r="AP59" s="283"/>
      <c r="AQ59" s="283"/>
      <c r="AR59" s="283"/>
      <c r="AS59" s="284"/>
      <c r="AT59" s="145"/>
      <c r="AU59" s="145"/>
      <c r="AV59" s="143"/>
      <c r="AW59" s="148"/>
      <c r="AX59" s="148"/>
      <c r="AY59" s="269" t="s">
        <v>444</v>
      </c>
      <c r="AZ59" s="224"/>
      <c r="BA59" s="196"/>
      <c r="BB59" s="196"/>
      <c r="BC59" s="196"/>
      <c r="BD59" s="196"/>
      <c r="BE59" s="196"/>
      <c r="BF59" s="196"/>
      <c r="BG59" s="196"/>
      <c r="BH59" s="196"/>
      <c r="BI59" s="196"/>
      <c r="BJ59" s="196"/>
      <c r="BK59" s="196"/>
      <c r="BL59" s="196"/>
      <c r="BM59" s="267"/>
      <c r="BN59" s="138" t="s">
        <v>2</v>
      </c>
      <c r="BP59" s="289"/>
      <c r="BQ59" s="290"/>
      <c r="BR59" s="290"/>
      <c r="BS59" s="290"/>
      <c r="BT59" s="290"/>
      <c r="BU59" s="290"/>
      <c r="BV59" s="290"/>
      <c r="BW59" s="290"/>
      <c r="BX59" s="290"/>
      <c r="BY59" s="291"/>
      <c r="BZ59" s="145"/>
      <c r="CA59" s="145"/>
      <c r="CB59" s="143"/>
      <c r="CC59" s="148"/>
      <c r="CD59" s="148"/>
      <c r="CE59" s="269" t="s">
        <v>444</v>
      </c>
      <c r="CF59" s="224"/>
      <c r="CG59" s="196"/>
      <c r="CH59" s="196"/>
      <c r="CI59" s="196"/>
      <c r="CJ59" s="196"/>
      <c r="CK59" s="196"/>
      <c r="CL59" s="196"/>
      <c r="CM59" s="196"/>
      <c r="CN59" s="196"/>
      <c r="CO59" s="196"/>
      <c r="CP59" s="196"/>
      <c r="CQ59" s="196"/>
      <c r="CR59" s="196"/>
      <c r="CS59" s="267"/>
      <c r="CT59" s="138" t="s">
        <v>2</v>
      </c>
    </row>
    <row r="60" spans="2:98" ht="11.25" customHeight="1">
      <c r="B60" s="133">
        <v>14</v>
      </c>
      <c r="D60" s="273"/>
      <c r="E60" s="274"/>
      <c r="F60" s="274"/>
      <c r="G60" s="274"/>
      <c r="H60" s="274"/>
      <c r="I60" s="274"/>
      <c r="J60" s="274"/>
      <c r="K60" s="274"/>
      <c r="L60" s="274"/>
      <c r="M60" s="275"/>
      <c r="N60" s="145"/>
      <c r="O60" s="145"/>
      <c r="P60" s="143"/>
      <c r="Q60" s="148"/>
      <c r="R60" s="148"/>
      <c r="S60" s="266" t="s">
        <v>449</v>
      </c>
      <c r="T60" s="213"/>
      <c r="U60" s="196"/>
      <c r="V60" s="196"/>
      <c r="W60" s="196"/>
      <c r="X60" s="196"/>
      <c r="Y60" s="196"/>
      <c r="Z60" s="196"/>
      <c r="AA60" s="196"/>
      <c r="AB60" s="196"/>
      <c r="AC60" s="196"/>
      <c r="AD60" s="196"/>
      <c r="AE60" s="196"/>
      <c r="AF60" s="196"/>
      <c r="AG60" s="196"/>
      <c r="AH60" s="138" t="s">
        <v>234</v>
      </c>
      <c r="AJ60" s="282"/>
      <c r="AK60" s="283"/>
      <c r="AL60" s="283"/>
      <c r="AM60" s="283"/>
      <c r="AN60" s="283"/>
      <c r="AO60" s="283"/>
      <c r="AP60" s="283"/>
      <c r="AQ60" s="283"/>
      <c r="AR60" s="283"/>
      <c r="AS60" s="284"/>
      <c r="AT60" s="145"/>
      <c r="AU60" s="145"/>
      <c r="AV60" s="143"/>
      <c r="AW60" s="148"/>
      <c r="AX60" s="148"/>
      <c r="AY60" s="266" t="s">
        <v>449</v>
      </c>
      <c r="AZ60" s="213"/>
      <c r="BA60" s="196"/>
      <c r="BB60" s="196"/>
      <c r="BC60" s="196"/>
      <c r="BD60" s="196"/>
      <c r="BE60" s="196"/>
      <c r="BF60" s="196"/>
      <c r="BG60" s="196"/>
      <c r="BH60" s="196"/>
      <c r="BI60" s="196"/>
      <c r="BJ60" s="196"/>
      <c r="BK60" s="196"/>
      <c r="BL60" s="196"/>
      <c r="BM60" s="267"/>
      <c r="BN60" s="138" t="s">
        <v>2</v>
      </c>
      <c r="BP60" s="289"/>
      <c r="BQ60" s="290"/>
      <c r="BR60" s="290"/>
      <c r="BS60" s="290"/>
      <c r="BT60" s="290"/>
      <c r="BU60" s="290"/>
      <c r="BV60" s="290"/>
      <c r="BW60" s="290"/>
      <c r="BX60" s="290"/>
      <c r="BY60" s="291"/>
      <c r="BZ60" s="145"/>
      <c r="CA60" s="145"/>
      <c r="CB60" s="143"/>
      <c r="CC60" s="148"/>
      <c r="CD60" s="148"/>
      <c r="CE60" s="266" t="s">
        <v>449</v>
      </c>
      <c r="CF60" s="213"/>
      <c r="CG60" s="196"/>
      <c r="CH60" s="196"/>
      <c r="CI60" s="196"/>
      <c r="CJ60" s="196"/>
      <c r="CK60" s="196"/>
      <c r="CL60" s="196"/>
      <c r="CM60" s="196"/>
      <c r="CN60" s="196"/>
      <c r="CO60" s="196"/>
      <c r="CP60" s="196"/>
      <c r="CQ60" s="196"/>
      <c r="CR60" s="196"/>
      <c r="CS60" s="267"/>
      <c r="CT60" s="138" t="s">
        <v>2</v>
      </c>
    </row>
    <row r="61" spans="2:98" ht="11.25" customHeight="1">
      <c r="B61" s="133">
        <v>15</v>
      </c>
      <c r="D61" s="273"/>
      <c r="E61" s="274"/>
      <c r="F61" s="274"/>
      <c r="G61" s="274"/>
      <c r="H61" s="274"/>
      <c r="I61" s="274"/>
      <c r="J61" s="274"/>
      <c r="K61" s="274"/>
      <c r="L61" s="274"/>
      <c r="M61" s="275"/>
      <c r="N61" s="145"/>
      <c r="O61" s="145"/>
      <c r="P61" s="143"/>
      <c r="Q61" s="148"/>
      <c r="R61" s="148"/>
      <c r="S61" s="146"/>
      <c r="T61" s="147"/>
      <c r="U61" s="147"/>
      <c r="V61" s="214" t="s">
        <v>442</v>
      </c>
      <c r="W61" s="215"/>
      <c r="X61" s="215"/>
      <c r="Y61" s="215"/>
      <c r="Z61" s="215"/>
      <c r="AA61" s="215"/>
      <c r="AB61" s="215"/>
      <c r="AC61" s="215"/>
      <c r="AD61" s="215"/>
      <c r="AE61" s="215"/>
      <c r="AF61" s="215"/>
      <c r="AG61" s="215"/>
      <c r="AH61" s="138" t="s">
        <v>234</v>
      </c>
      <c r="AJ61" s="282"/>
      <c r="AK61" s="283"/>
      <c r="AL61" s="283"/>
      <c r="AM61" s="283"/>
      <c r="AN61" s="283"/>
      <c r="AO61" s="283"/>
      <c r="AP61" s="283"/>
      <c r="AQ61" s="283"/>
      <c r="AR61" s="283"/>
      <c r="AS61" s="284"/>
      <c r="AT61" s="145"/>
      <c r="AU61" s="145"/>
      <c r="AV61" s="143"/>
      <c r="AW61" s="148"/>
      <c r="AX61" s="148"/>
      <c r="AY61" s="146"/>
      <c r="AZ61" s="147"/>
      <c r="BA61" s="147"/>
      <c r="BB61" s="214" t="s">
        <v>442</v>
      </c>
      <c r="BC61" s="215"/>
      <c r="BD61" s="215"/>
      <c r="BE61" s="215"/>
      <c r="BF61" s="215"/>
      <c r="BG61" s="215"/>
      <c r="BH61" s="215"/>
      <c r="BI61" s="215"/>
      <c r="BJ61" s="215"/>
      <c r="BK61" s="215"/>
      <c r="BL61" s="215"/>
      <c r="BM61" s="215"/>
      <c r="BN61" s="138" t="s">
        <v>2</v>
      </c>
      <c r="BP61" s="289"/>
      <c r="BQ61" s="290"/>
      <c r="BR61" s="290"/>
      <c r="BS61" s="290"/>
      <c r="BT61" s="290"/>
      <c r="BU61" s="290"/>
      <c r="BV61" s="290"/>
      <c r="BW61" s="290"/>
      <c r="BX61" s="290"/>
      <c r="BY61" s="291"/>
      <c r="BZ61" s="145"/>
      <c r="CA61" s="145"/>
      <c r="CB61" s="143"/>
      <c r="CC61" s="148"/>
      <c r="CD61" s="148"/>
      <c r="CE61" s="146"/>
      <c r="CF61" s="147"/>
      <c r="CG61" s="147"/>
      <c r="CH61" s="214" t="s">
        <v>442</v>
      </c>
      <c r="CI61" s="215"/>
      <c r="CJ61" s="215"/>
      <c r="CK61" s="215"/>
      <c r="CL61" s="215"/>
      <c r="CM61" s="215"/>
      <c r="CN61" s="215"/>
      <c r="CO61" s="215"/>
      <c r="CP61" s="215"/>
      <c r="CQ61" s="215"/>
      <c r="CR61" s="215"/>
      <c r="CS61" s="215"/>
      <c r="CT61" s="138" t="s">
        <v>2</v>
      </c>
    </row>
    <row r="62" spans="2:98" ht="11.25" customHeight="1">
      <c r="B62" s="133">
        <v>16</v>
      </c>
      <c r="D62" s="273"/>
      <c r="E62" s="274"/>
      <c r="F62" s="274"/>
      <c r="G62" s="274"/>
      <c r="H62" s="274"/>
      <c r="I62" s="274"/>
      <c r="J62" s="274"/>
      <c r="K62" s="274"/>
      <c r="L62" s="274"/>
      <c r="M62" s="275"/>
      <c r="N62" s="145"/>
      <c r="O62" s="145"/>
      <c r="P62" s="143"/>
      <c r="Q62" s="148"/>
      <c r="R62" s="148"/>
      <c r="S62" s="143"/>
      <c r="T62" s="148"/>
      <c r="U62" s="148"/>
      <c r="V62" s="209" t="s">
        <v>445</v>
      </c>
      <c r="W62" s="210"/>
      <c r="X62" s="210"/>
      <c r="Y62" s="210"/>
      <c r="Z62" s="210"/>
      <c r="AA62" s="210"/>
      <c r="AB62" s="210"/>
      <c r="AC62" s="210"/>
      <c r="AD62" s="210"/>
      <c r="AE62" s="210"/>
      <c r="AF62" s="210"/>
      <c r="AG62" s="210"/>
      <c r="AH62" s="138" t="s">
        <v>234</v>
      </c>
      <c r="AJ62" s="282"/>
      <c r="AK62" s="283"/>
      <c r="AL62" s="283"/>
      <c r="AM62" s="283"/>
      <c r="AN62" s="283"/>
      <c r="AO62" s="283"/>
      <c r="AP62" s="283"/>
      <c r="AQ62" s="283"/>
      <c r="AR62" s="283"/>
      <c r="AS62" s="284"/>
      <c r="AT62" s="145"/>
      <c r="AU62" s="145"/>
      <c r="AV62" s="143"/>
      <c r="AW62" s="148"/>
      <c r="AX62" s="148"/>
      <c r="AY62" s="143"/>
      <c r="AZ62" s="148"/>
      <c r="BA62" s="148"/>
      <c r="BB62" s="209" t="s">
        <v>445</v>
      </c>
      <c r="BC62" s="210"/>
      <c r="BD62" s="210"/>
      <c r="BE62" s="210"/>
      <c r="BF62" s="210"/>
      <c r="BG62" s="210"/>
      <c r="BH62" s="210"/>
      <c r="BI62" s="210"/>
      <c r="BJ62" s="210"/>
      <c r="BK62" s="210"/>
      <c r="BL62" s="210"/>
      <c r="BM62" s="210"/>
      <c r="BN62" s="138" t="s">
        <v>234</v>
      </c>
      <c r="BP62" s="289"/>
      <c r="BQ62" s="290"/>
      <c r="BR62" s="290"/>
      <c r="BS62" s="290"/>
      <c r="BT62" s="290"/>
      <c r="BU62" s="290"/>
      <c r="BV62" s="290"/>
      <c r="BW62" s="290"/>
      <c r="BX62" s="290"/>
      <c r="BY62" s="291"/>
      <c r="BZ62" s="145"/>
      <c r="CA62" s="145"/>
      <c r="CB62" s="143"/>
      <c r="CC62" s="148"/>
      <c r="CD62" s="148"/>
      <c r="CE62" s="143"/>
      <c r="CF62" s="148"/>
      <c r="CG62" s="148"/>
      <c r="CH62" s="209" t="s">
        <v>445</v>
      </c>
      <c r="CI62" s="210"/>
      <c r="CJ62" s="210"/>
      <c r="CK62" s="210"/>
      <c r="CL62" s="210"/>
      <c r="CM62" s="210"/>
      <c r="CN62" s="210"/>
      <c r="CO62" s="210"/>
      <c r="CP62" s="210"/>
      <c r="CQ62" s="210"/>
      <c r="CR62" s="210"/>
      <c r="CS62" s="210"/>
      <c r="CT62" s="138" t="s">
        <v>234</v>
      </c>
    </row>
    <row r="63" spans="2:98" ht="11.25" customHeight="1">
      <c r="B63" s="133">
        <v>17</v>
      </c>
      <c r="D63" s="273"/>
      <c r="E63" s="274"/>
      <c r="F63" s="274"/>
      <c r="G63" s="274"/>
      <c r="H63" s="274"/>
      <c r="I63" s="274"/>
      <c r="J63" s="274"/>
      <c r="K63" s="274"/>
      <c r="L63" s="274"/>
      <c r="M63" s="275"/>
      <c r="N63" s="145"/>
      <c r="O63" s="145"/>
      <c r="P63" s="151"/>
      <c r="Q63" s="152"/>
      <c r="R63" s="152"/>
      <c r="S63" s="151"/>
      <c r="T63" s="152"/>
      <c r="U63" s="152"/>
      <c r="V63" s="211" t="s">
        <v>446</v>
      </c>
      <c r="W63" s="212"/>
      <c r="X63" s="212"/>
      <c r="Y63" s="212"/>
      <c r="Z63" s="212"/>
      <c r="AA63" s="212"/>
      <c r="AB63" s="212"/>
      <c r="AC63" s="212"/>
      <c r="AD63" s="212"/>
      <c r="AE63" s="212"/>
      <c r="AF63" s="212"/>
      <c r="AG63" s="212"/>
      <c r="AH63" s="138" t="s">
        <v>234</v>
      </c>
      <c r="AJ63" s="282"/>
      <c r="AK63" s="283"/>
      <c r="AL63" s="283"/>
      <c r="AM63" s="283"/>
      <c r="AN63" s="283"/>
      <c r="AO63" s="283"/>
      <c r="AP63" s="283"/>
      <c r="AQ63" s="283"/>
      <c r="AR63" s="283"/>
      <c r="AS63" s="284"/>
      <c r="AT63" s="145"/>
      <c r="AU63" s="145"/>
      <c r="AV63" s="151"/>
      <c r="AW63" s="152"/>
      <c r="AX63" s="152"/>
      <c r="AY63" s="151"/>
      <c r="AZ63" s="152"/>
      <c r="BA63" s="152"/>
      <c r="BB63" s="211" t="s">
        <v>446</v>
      </c>
      <c r="BC63" s="212"/>
      <c r="BD63" s="212"/>
      <c r="BE63" s="212"/>
      <c r="BF63" s="212"/>
      <c r="BG63" s="212"/>
      <c r="BH63" s="212"/>
      <c r="BI63" s="212"/>
      <c r="BJ63" s="212"/>
      <c r="BK63" s="212"/>
      <c r="BL63" s="212"/>
      <c r="BM63" s="212"/>
      <c r="BN63" s="138" t="s">
        <v>234</v>
      </c>
      <c r="BP63" s="289"/>
      <c r="BQ63" s="290"/>
      <c r="BR63" s="290"/>
      <c r="BS63" s="290"/>
      <c r="BT63" s="290"/>
      <c r="BU63" s="290"/>
      <c r="BV63" s="290"/>
      <c r="BW63" s="290"/>
      <c r="BX63" s="290"/>
      <c r="BY63" s="291"/>
      <c r="BZ63" s="145"/>
      <c r="CA63" s="145"/>
      <c r="CB63" s="151"/>
      <c r="CC63" s="152"/>
      <c r="CD63" s="152"/>
      <c r="CE63" s="151"/>
      <c r="CF63" s="152"/>
      <c r="CG63" s="152"/>
      <c r="CH63" s="211" t="s">
        <v>446</v>
      </c>
      <c r="CI63" s="212"/>
      <c r="CJ63" s="212"/>
      <c r="CK63" s="212"/>
      <c r="CL63" s="212"/>
      <c r="CM63" s="212"/>
      <c r="CN63" s="212"/>
      <c r="CO63" s="212"/>
      <c r="CP63" s="212"/>
      <c r="CQ63" s="212"/>
      <c r="CR63" s="212"/>
      <c r="CS63" s="212"/>
      <c r="CT63" s="138" t="s">
        <v>234</v>
      </c>
    </row>
    <row r="64" spans="2:98" ht="11.25" customHeight="1">
      <c r="B64" s="133">
        <v>18</v>
      </c>
      <c r="D64" s="273"/>
      <c r="E64" s="274"/>
      <c r="F64" s="274"/>
      <c r="G64" s="274"/>
      <c r="H64" s="274"/>
      <c r="I64" s="274"/>
      <c r="J64" s="274"/>
      <c r="K64" s="274"/>
      <c r="L64" s="274"/>
      <c r="M64" s="275"/>
      <c r="N64" s="145"/>
      <c r="O64" s="145"/>
      <c r="P64" s="151"/>
      <c r="Q64" s="152"/>
      <c r="R64" s="152"/>
      <c r="S64" s="151"/>
      <c r="T64" s="152"/>
      <c r="U64" s="152"/>
      <c r="V64" s="152"/>
      <c r="W64" s="152"/>
      <c r="X64" s="230" t="s">
        <v>443</v>
      </c>
      <c r="Y64" s="231"/>
      <c r="Z64" s="231"/>
      <c r="AA64" s="231"/>
      <c r="AB64" s="231"/>
      <c r="AC64" s="231"/>
      <c r="AD64" s="231"/>
      <c r="AE64" s="231"/>
      <c r="AF64" s="231"/>
      <c r="AG64" s="231"/>
      <c r="AH64" s="138" t="s">
        <v>234</v>
      </c>
      <c r="AJ64" s="282"/>
      <c r="AK64" s="283"/>
      <c r="AL64" s="283"/>
      <c r="AM64" s="283"/>
      <c r="AN64" s="283"/>
      <c r="AO64" s="283"/>
      <c r="AP64" s="283"/>
      <c r="AQ64" s="283"/>
      <c r="AR64" s="283"/>
      <c r="AS64" s="284"/>
      <c r="AT64" s="145"/>
      <c r="AU64" s="145"/>
      <c r="AV64" s="151"/>
      <c r="AW64" s="152"/>
      <c r="AX64" s="152"/>
      <c r="AY64" s="151"/>
      <c r="AZ64" s="152"/>
      <c r="BA64" s="152"/>
      <c r="BB64" s="152"/>
      <c r="BC64" s="152"/>
      <c r="BD64" s="230" t="s">
        <v>443</v>
      </c>
      <c r="BE64" s="231"/>
      <c r="BF64" s="231"/>
      <c r="BG64" s="231"/>
      <c r="BH64" s="231"/>
      <c r="BI64" s="231"/>
      <c r="BJ64" s="231"/>
      <c r="BK64" s="231"/>
      <c r="BL64" s="231"/>
      <c r="BM64" s="231"/>
      <c r="BN64" s="138" t="s">
        <v>234</v>
      </c>
      <c r="BP64" s="289"/>
      <c r="BQ64" s="290"/>
      <c r="BR64" s="290"/>
      <c r="BS64" s="290"/>
      <c r="BT64" s="290"/>
      <c r="BU64" s="290"/>
      <c r="BV64" s="290"/>
      <c r="BW64" s="290"/>
      <c r="BX64" s="290"/>
      <c r="BY64" s="291"/>
      <c r="BZ64" s="145"/>
      <c r="CA64" s="145"/>
      <c r="CB64" s="151"/>
      <c r="CC64" s="152"/>
      <c r="CD64" s="152"/>
      <c r="CE64" s="151"/>
      <c r="CF64" s="152"/>
      <c r="CG64" s="152"/>
      <c r="CH64" s="152"/>
      <c r="CI64" s="152"/>
      <c r="CJ64" s="230" t="s">
        <v>443</v>
      </c>
      <c r="CK64" s="231"/>
      <c r="CL64" s="231"/>
      <c r="CM64" s="231"/>
      <c r="CN64" s="231"/>
      <c r="CO64" s="231"/>
      <c r="CP64" s="231"/>
      <c r="CQ64" s="231"/>
      <c r="CR64" s="231"/>
      <c r="CS64" s="231"/>
      <c r="CT64" s="138" t="s">
        <v>234</v>
      </c>
    </row>
    <row r="65" spans="2:129" ht="11.25" customHeight="1">
      <c r="B65" s="133">
        <v>19</v>
      </c>
      <c r="D65" s="273"/>
      <c r="E65" s="274"/>
      <c r="F65" s="274"/>
      <c r="G65" s="274"/>
      <c r="H65" s="274"/>
      <c r="I65" s="274"/>
      <c r="J65" s="274"/>
      <c r="K65" s="274"/>
      <c r="L65" s="274"/>
      <c r="M65" s="275"/>
      <c r="N65" s="145"/>
      <c r="O65" s="145"/>
      <c r="P65" s="151"/>
      <c r="Q65" s="152"/>
      <c r="R65" s="152"/>
      <c r="S65" s="151"/>
      <c r="T65" s="152"/>
      <c r="U65" s="152"/>
      <c r="V65" s="152"/>
      <c r="W65" s="152"/>
      <c r="X65" s="232" t="s">
        <v>444</v>
      </c>
      <c r="Y65" s="227"/>
      <c r="Z65" s="227"/>
      <c r="AA65" s="227"/>
      <c r="AB65" s="227"/>
      <c r="AC65" s="227"/>
      <c r="AD65" s="227"/>
      <c r="AE65" s="227"/>
      <c r="AF65" s="227"/>
      <c r="AG65" s="227"/>
      <c r="AH65" s="138" t="s">
        <v>234</v>
      </c>
      <c r="AJ65" s="282"/>
      <c r="AK65" s="283"/>
      <c r="AL65" s="283"/>
      <c r="AM65" s="283"/>
      <c r="AN65" s="283"/>
      <c r="AO65" s="283"/>
      <c r="AP65" s="283"/>
      <c r="AQ65" s="283"/>
      <c r="AR65" s="283"/>
      <c r="AS65" s="284"/>
      <c r="AT65" s="145"/>
      <c r="AU65" s="145"/>
      <c r="AV65" s="151"/>
      <c r="AW65" s="152"/>
      <c r="AX65" s="152"/>
      <c r="AY65" s="151"/>
      <c r="AZ65" s="152"/>
      <c r="BA65" s="152"/>
      <c r="BB65" s="152"/>
      <c r="BC65" s="152"/>
      <c r="BD65" s="232" t="s">
        <v>444</v>
      </c>
      <c r="BE65" s="227"/>
      <c r="BF65" s="227"/>
      <c r="BG65" s="227"/>
      <c r="BH65" s="227"/>
      <c r="BI65" s="227"/>
      <c r="BJ65" s="227"/>
      <c r="BK65" s="227"/>
      <c r="BL65" s="227"/>
      <c r="BM65" s="227"/>
      <c r="BN65" s="138" t="s">
        <v>234</v>
      </c>
      <c r="BP65" s="289"/>
      <c r="BQ65" s="290"/>
      <c r="BR65" s="290"/>
      <c r="BS65" s="290"/>
      <c r="BT65" s="290"/>
      <c r="BU65" s="290"/>
      <c r="BV65" s="290"/>
      <c r="BW65" s="290"/>
      <c r="BX65" s="290"/>
      <c r="BY65" s="291"/>
      <c r="BZ65" s="145"/>
      <c r="CA65" s="145"/>
      <c r="CB65" s="151"/>
      <c r="CC65" s="152"/>
      <c r="CD65" s="152"/>
      <c r="CE65" s="151"/>
      <c r="CF65" s="152"/>
      <c r="CG65" s="152"/>
      <c r="CH65" s="152"/>
      <c r="CI65" s="152"/>
      <c r="CJ65" s="232" t="s">
        <v>444</v>
      </c>
      <c r="CK65" s="227"/>
      <c r="CL65" s="227"/>
      <c r="CM65" s="227"/>
      <c r="CN65" s="227"/>
      <c r="CO65" s="227"/>
      <c r="CP65" s="227"/>
      <c r="CQ65" s="227"/>
      <c r="CR65" s="227"/>
      <c r="CS65" s="227"/>
      <c r="CT65" s="138" t="s">
        <v>234</v>
      </c>
    </row>
    <row r="66" spans="2:129" ht="11.25" customHeight="1" thickBot="1">
      <c r="B66" s="133">
        <v>20</v>
      </c>
      <c r="D66" s="276"/>
      <c r="E66" s="277"/>
      <c r="F66" s="277"/>
      <c r="G66" s="277"/>
      <c r="H66" s="277"/>
      <c r="I66" s="277"/>
      <c r="J66" s="277"/>
      <c r="K66" s="277"/>
      <c r="L66" s="277"/>
      <c r="M66" s="278"/>
      <c r="N66" s="142"/>
      <c r="O66" s="145"/>
      <c r="P66" s="164"/>
      <c r="Q66" s="165"/>
      <c r="R66" s="165"/>
      <c r="S66" s="164"/>
      <c r="T66" s="165"/>
      <c r="U66" s="165"/>
      <c r="V66" s="165"/>
      <c r="W66" s="165"/>
      <c r="X66" s="263" t="s">
        <v>449</v>
      </c>
      <c r="Y66" s="264"/>
      <c r="Z66" s="264"/>
      <c r="AA66" s="264"/>
      <c r="AB66" s="264"/>
      <c r="AC66" s="264"/>
      <c r="AD66" s="264"/>
      <c r="AE66" s="264"/>
      <c r="AF66" s="264"/>
      <c r="AG66" s="264"/>
      <c r="AH66" s="153" t="s">
        <v>234</v>
      </c>
      <c r="AJ66" s="285"/>
      <c r="AK66" s="286"/>
      <c r="AL66" s="286"/>
      <c r="AM66" s="286"/>
      <c r="AN66" s="286"/>
      <c r="AO66" s="286"/>
      <c r="AP66" s="286"/>
      <c r="AQ66" s="286"/>
      <c r="AR66" s="286"/>
      <c r="AS66" s="287"/>
      <c r="AT66" s="142"/>
      <c r="AU66" s="145"/>
      <c r="AV66" s="164"/>
      <c r="AW66" s="165"/>
      <c r="AX66" s="165"/>
      <c r="AY66" s="164"/>
      <c r="AZ66" s="165"/>
      <c r="BA66" s="165"/>
      <c r="BB66" s="165"/>
      <c r="BC66" s="165"/>
      <c r="BD66" s="263" t="s">
        <v>449</v>
      </c>
      <c r="BE66" s="264"/>
      <c r="BF66" s="264"/>
      <c r="BG66" s="264"/>
      <c r="BH66" s="264"/>
      <c r="BI66" s="264"/>
      <c r="BJ66" s="264"/>
      <c r="BK66" s="264"/>
      <c r="BL66" s="264"/>
      <c r="BM66" s="264"/>
      <c r="BN66" s="153" t="s">
        <v>2</v>
      </c>
      <c r="BP66" s="292"/>
      <c r="BQ66" s="293"/>
      <c r="BR66" s="293"/>
      <c r="BS66" s="293"/>
      <c r="BT66" s="293"/>
      <c r="BU66" s="293"/>
      <c r="BV66" s="293"/>
      <c r="BW66" s="293"/>
      <c r="BX66" s="293"/>
      <c r="BY66" s="294"/>
      <c r="BZ66" s="142"/>
      <c r="CA66" s="145"/>
      <c r="CB66" s="164"/>
      <c r="CC66" s="165"/>
      <c r="CD66" s="165"/>
      <c r="CE66" s="164"/>
      <c r="CF66" s="165"/>
      <c r="CG66" s="165"/>
      <c r="CH66" s="165"/>
      <c r="CI66" s="165"/>
      <c r="CJ66" s="263" t="s">
        <v>449</v>
      </c>
      <c r="CK66" s="264"/>
      <c r="CL66" s="264"/>
      <c r="CM66" s="264"/>
      <c r="CN66" s="264"/>
      <c r="CO66" s="264"/>
      <c r="CP66" s="264"/>
      <c r="CQ66" s="264"/>
      <c r="CR66" s="264"/>
      <c r="CS66" s="264"/>
      <c r="CT66" s="153" t="s">
        <v>2</v>
      </c>
    </row>
    <row r="67" spans="2:129" ht="11.25" customHeight="1">
      <c r="D67" s="154">
        <v>0</v>
      </c>
      <c r="E67" s="154">
        <v>9</v>
      </c>
      <c r="F67" s="154">
        <v>8</v>
      </c>
      <c r="G67" s="154">
        <v>7</v>
      </c>
      <c r="H67" s="154">
        <v>6</v>
      </c>
      <c r="I67" s="154">
        <v>5</v>
      </c>
      <c r="J67" s="154">
        <v>4</v>
      </c>
      <c r="K67" s="154">
        <v>3</v>
      </c>
      <c r="L67" s="154">
        <v>2</v>
      </c>
      <c r="M67" s="154">
        <v>1</v>
      </c>
      <c r="N67" s="154">
        <v>0</v>
      </c>
      <c r="O67" s="154">
        <v>9</v>
      </c>
      <c r="P67" s="154">
        <v>8</v>
      </c>
      <c r="Q67" s="154">
        <v>7</v>
      </c>
      <c r="R67" s="154">
        <v>6</v>
      </c>
      <c r="S67" s="154">
        <v>5</v>
      </c>
      <c r="T67" s="154">
        <v>4</v>
      </c>
      <c r="U67" s="154">
        <v>3</v>
      </c>
      <c r="V67" s="154">
        <v>2</v>
      </c>
      <c r="W67" s="154">
        <v>1</v>
      </c>
      <c r="X67" s="154">
        <v>0</v>
      </c>
      <c r="Y67" s="154">
        <v>9</v>
      </c>
      <c r="Z67" s="154">
        <v>8</v>
      </c>
      <c r="AA67" s="154">
        <v>7</v>
      </c>
      <c r="AB67" s="154">
        <v>6</v>
      </c>
      <c r="AC67" s="154">
        <v>5</v>
      </c>
      <c r="AD67" s="154">
        <v>4</v>
      </c>
      <c r="AE67" s="154">
        <v>3</v>
      </c>
      <c r="AF67" s="154">
        <v>2</v>
      </c>
      <c r="AG67" s="154">
        <v>1</v>
      </c>
      <c r="AJ67" s="154">
        <v>0</v>
      </c>
      <c r="AK67" s="154">
        <v>9</v>
      </c>
      <c r="AL67" s="154">
        <v>8</v>
      </c>
      <c r="AM67" s="154">
        <v>7</v>
      </c>
      <c r="AN67" s="154">
        <v>6</v>
      </c>
      <c r="AO67" s="154">
        <v>5</v>
      </c>
      <c r="AP67" s="154">
        <v>4</v>
      </c>
      <c r="AQ67" s="154">
        <v>3</v>
      </c>
      <c r="AR67" s="154">
        <v>2</v>
      </c>
      <c r="AS67" s="154">
        <v>1</v>
      </c>
      <c r="AT67" s="154">
        <v>0</v>
      </c>
      <c r="AU67" s="154">
        <v>9</v>
      </c>
      <c r="AV67" s="154">
        <v>8</v>
      </c>
      <c r="AW67" s="154">
        <v>7</v>
      </c>
      <c r="AX67" s="154">
        <v>6</v>
      </c>
      <c r="AY67" s="154">
        <v>5</v>
      </c>
      <c r="AZ67" s="154">
        <v>4</v>
      </c>
      <c r="BA67" s="154">
        <v>3</v>
      </c>
      <c r="BB67" s="154">
        <v>2</v>
      </c>
      <c r="BC67" s="154">
        <v>1</v>
      </c>
      <c r="BD67" s="154">
        <v>0</v>
      </c>
      <c r="BE67" s="154">
        <v>9</v>
      </c>
      <c r="BF67" s="154">
        <v>8</v>
      </c>
      <c r="BG67" s="154">
        <v>7</v>
      </c>
      <c r="BH67" s="154">
        <v>6</v>
      </c>
      <c r="BI67" s="154">
        <v>5</v>
      </c>
      <c r="BJ67" s="154">
        <v>4</v>
      </c>
      <c r="BK67" s="154">
        <v>3</v>
      </c>
      <c r="BL67" s="154">
        <v>2</v>
      </c>
      <c r="BM67" s="154">
        <v>1</v>
      </c>
      <c r="BP67" s="154">
        <v>0</v>
      </c>
      <c r="BQ67" s="154">
        <v>9</v>
      </c>
      <c r="BR67" s="154">
        <v>8</v>
      </c>
      <c r="BS67" s="154">
        <v>7</v>
      </c>
      <c r="BT67" s="154">
        <v>6</v>
      </c>
      <c r="BU67" s="154">
        <v>5</v>
      </c>
      <c r="BV67" s="154">
        <v>4</v>
      </c>
      <c r="BW67" s="154">
        <v>3</v>
      </c>
      <c r="BX67" s="154">
        <v>2</v>
      </c>
      <c r="BY67" s="154">
        <v>1</v>
      </c>
      <c r="BZ67" s="154">
        <v>0</v>
      </c>
      <c r="CA67" s="154">
        <v>9</v>
      </c>
      <c r="CB67" s="154">
        <v>8</v>
      </c>
      <c r="CC67" s="154">
        <v>7</v>
      </c>
      <c r="CD67" s="154">
        <v>6</v>
      </c>
      <c r="CE67" s="154">
        <v>5</v>
      </c>
      <c r="CF67" s="154">
        <v>4</v>
      </c>
      <c r="CG67" s="154">
        <v>3</v>
      </c>
      <c r="CH67" s="154">
        <v>2</v>
      </c>
      <c r="CI67" s="154">
        <v>1</v>
      </c>
      <c r="CJ67" s="154">
        <v>0</v>
      </c>
      <c r="CK67" s="154">
        <v>9</v>
      </c>
      <c r="CL67" s="154">
        <v>8</v>
      </c>
      <c r="CM67" s="154">
        <v>7</v>
      </c>
      <c r="CN67" s="154">
        <v>6</v>
      </c>
      <c r="CO67" s="154">
        <v>5</v>
      </c>
      <c r="CP67" s="154">
        <v>4</v>
      </c>
      <c r="CQ67" s="154">
        <v>3</v>
      </c>
      <c r="CR67" s="154">
        <v>2</v>
      </c>
      <c r="CS67" s="154">
        <v>1</v>
      </c>
      <c r="CV67" s="156"/>
      <c r="CW67" s="156"/>
      <c r="CX67" s="156"/>
      <c r="CY67" s="156"/>
      <c r="CZ67" s="156"/>
      <c r="DA67" s="156"/>
      <c r="DB67" s="156"/>
      <c r="DC67" s="156"/>
      <c r="DD67" s="156"/>
      <c r="DE67" s="156"/>
      <c r="DF67" s="156"/>
      <c r="DG67" s="156"/>
      <c r="DH67" s="156"/>
      <c r="DI67" s="156"/>
      <c r="DJ67" s="156"/>
      <c r="DK67" s="156"/>
      <c r="DL67" s="156"/>
      <c r="DM67" s="156"/>
      <c r="DN67" s="156"/>
      <c r="DO67" s="156"/>
      <c r="DP67" s="156"/>
      <c r="DQ67" s="156"/>
      <c r="DR67" s="156"/>
      <c r="DS67" s="156"/>
      <c r="DT67" s="156"/>
      <c r="DU67" s="156"/>
      <c r="DV67" s="156"/>
      <c r="DW67" s="156"/>
      <c r="DX67" s="156"/>
      <c r="DY67" s="156"/>
    </row>
    <row r="72" spans="2:129" ht="11.25" customHeight="1">
      <c r="H72"/>
      <c r="I72"/>
      <c r="J72"/>
      <c r="K72"/>
      <c r="L72"/>
      <c r="M72"/>
      <c r="N72"/>
      <c r="O72"/>
      <c r="P72"/>
      <c r="Q72"/>
    </row>
    <row r="73" spans="2:129" ht="11.25" customHeight="1">
      <c r="H73"/>
      <c r="I73"/>
      <c r="J73"/>
      <c r="K73"/>
      <c r="L73"/>
      <c r="M73"/>
      <c r="N73"/>
      <c r="O73"/>
      <c r="P73"/>
      <c r="Q73"/>
    </row>
  </sheetData>
  <mergeCells count="180">
    <mergeCell ref="X65:AG65"/>
    <mergeCell ref="BD65:BM65"/>
    <mergeCell ref="CJ65:CS65"/>
    <mergeCell ref="X66:AG66"/>
    <mergeCell ref="BD66:BM66"/>
    <mergeCell ref="CJ66:CS66"/>
    <mergeCell ref="V63:AG63"/>
    <mergeCell ref="BB63:BM63"/>
    <mergeCell ref="CH63:CS63"/>
    <mergeCell ref="X64:AG64"/>
    <mergeCell ref="BD64:BM64"/>
    <mergeCell ref="CJ64:CS64"/>
    <mergeCell ref="V61:AG61"/>
    <mergeCell ref="BB61:BM61"/>
    <mergeCell ref="CH61:CS61"/>
    <mergeCell ref="V62:AG62"/>
    <mergeCell ref="BB62:BM62"/>
    <mergeCell ref="CH62:CS62"/>
    <mergeCell ref="S59:AG59"/>
    <mergeCell ref="AY59:BM59"/>
    <mergeCell ref="CE59:CS59"/>
    <mergeCell ref="S60:AG60"/>
    <mergeCell ref="AY60:BM60"/>
    <mergeCell ref="CE60:CS60"/>
    <mergeCell ref="CB54:CS54"/>
    <mergeCell ref="BD50:BM50"/>
    <mergeCell ref="CJ50:CS50"/>
    <mergeCell ref="S57:AG57"/>
    <mergeCell ref="AY57:BM57"/>
    <mergeCell ref="CE57:CS57"/>
    <mergeCell ref="S58:AG58"/>
    <mergeCell ref="AY58:BM58"/>
    <mergeCell ref="CE58:CS58"/>
    <mergeCell ref="P55:AG55"/>
    <mergeCell ref="AV55:BM55"/>
    <mergeCell ref="CB55:CS55"/>
    <mergeCell ref="P56:AG56"/>
    <mergeCell ref="AV56:BM56"/>
    <mergeCell ref="CB56:CS56"/>
    <mergeCell ref="D51:M66"/>
    <mergeCell ref="N51:AG51"/>
    <mergeCell ref="AJ51:AS66"/>
    <mergeCell ref="AT51:BM51"/>
    <mergeCell ref="BP51:BY66"/>
    <mergeCell ref="BZ51:CS51"/>
    <mergeCell ref="N52:AG52"/>
    <mergeCell ref="AT52:BM52"/>
    <mergeCell ref="D48:W50"/>
    <mergeCell ref="X48:AG48"/>
    <mergeCell ref="AJ48:BC50"/>
    <mergeCell ref="BD48:BM48"/>
    <mergeCell ref="BP48:CI50"/>
    <mergeCell ref="CJ48:CS48"/>
    <mergeCell ref="X49:AG49"/>
    <mergeCell ref="BD49:BM49"/>
    <mergeCell ref="CJ49:CS49"/>
    <mergeCell ref="X50:AG50"/>
    <mergeCell ref="BZ52:CS52"/>
    <mergeCell ref="N53:AG53"/>
    <mergeCell ref="AT53:BM53"/>
    <mergeCell ref="BZ53:CS53"/>
    <mergeCell ref="P54:AG54"/>
    <mergeCell ref="AV54:BM54"/>
    <mergeCell ref="D47:AG47"/>
    <mergeCell ref="AJ47:BM47"/>
    <mergeCell ref="BP47:CS47"/>
    <mergeCell ref="X39:AG39"/>
    <mergeCell ref="BD39:BM39"/>
    <mergeCell ref="CJ39:CS39"/>
    <mergeCell ref="X40:AG40"/>
    <mergeCell ref="BD40:BM40"/>
    <mergeCell ref="CJ40:CS40"/>
    <mergeCell ref="D29:O41"/>
    <mergeCell ref="P29:AG29"/>
    <mergeCell ref="CB31:CS31"/>
    <mergeCell ref="S32:AG32"/>
    <mergeCell ref="AY32:BM32"/>
    <mergeCell ref="CE32:CS32"/>
    <mergeCell ref="V37:AG37"/>
    <mergeCell ref="BB37:BM37"/>
    <mergeCell ref="CH37:CS37"/>
    <mergeCell ref="V38:AG38"/>
    <mergeCell ref="BB38:BM38"/>
    <mergeCell ref="CH38:CS38"/>
    <mergeCell ref="S35:AG35"/>
    <mergeCell ref="AY35:BM35"/>
    <mergeCell ref="CE35:CS35"/>
    <mergeCell ref="V36:AG36"/>
    <mergeCell ref="BB36:BM36"/>
    <mergeCell ref="CH36:CS36"/>
    <mergeCell ref="AJ29:AU41"/>
    <mergeCell ref="AV29:BM29"/>
    <mergeCell ref="BP29:CA41"/>
    <mergeCell ref="CB29:CS29"/>
    <mergeCell ref="P30:AG30"/>
    <mergeCell ref="S33:AG33"/>
    <mergeCell ref="AY33:BM33"/>
    <mergeCell ref="CE33:CS33"/>
    <mergeCell ref="S34:AG34"/>
    <mergeCell ref="AY34:BM34"/>
    <mergeCell ref="CE34:CS34"/>
    <mergeCell ref="AV30:BM30"/>
    <mergeCell ref="CB30:CS30"/>
    <mergeCell ref="P31:AG31"/>
    <mergeCell ref="AV31:BM31"/>
    <mergeCell ref="X41:AG41"/>
    <mergeCell ref="BD41:BM41"/>
    <mergeCell ref="CJ41:CS41"/>
    <mergeCell ref="BB25:BM25"/>
    <mergeCell ref="CH25:CS25"/>
    <mergeCell ref="X26:AG26"/>
    <mergeCell ref="BD26:BM26"/>
    <mergeCell ref="CJ26:CS26"/>
    <mergeCell ref="X27:AG27"/>
    <mergeCell ref="BD27:BM27"/>
    <mergeCell ref="CJ27:CS27"/>
    <mergeCell ref="D23:U28"/>
    <mergeCell ref="V23:AG23"/>
    <mergeCell ref="AJ23:BA28"/>
    <mergeCell ref="BB23:BM23"/>
    <mergeCell ref="BP23:CG28"/>
    <mergeCell ref="CH23:CS23"/>
    <mergeCell ref="V24:AG24"/>
    <mergeCell ref="BB24:BM24"/>
    <mergeCell ref="CH24:CS24"/>
    <mergeCell ref="V25:AG25"/>
    <mergeCell ref="X28:AG28"/>
    <mergeCell ref="BD28:BM28"/>
    <mergeCell ref="CJ28:CS28"/>
    <mergeCell ref="D22:AG22"/>
    <mergeCell ref="AJ22:BM22"/>
    <mergeCell ref="BP22:CS22"/>
    <mergeCell ref="X14:AG14"/>
    <mergeCell ref="BD14:BM14"/>
    <mergeCell ref="CJ14:CS14"/>
    <mergeCell ref="DP14:DY14"/>
    <mergeCell ref="X15:AG15"/>
    <mergeCell ref="BD15:BM15"/>
    <mergeCell ref="CJ15:CS15"/>
    <mergeCell ref="DP15:DY15"/>
    <mergeCell ref="CH11:CS11"/>
    <mergeCell ref="DN11:DY11"/>
    <mergeCell ref="CV7:DJ16"/>
    <mergeCell ref="DK7:DY7"/>
    <mergeCell ref="S8:AG8"/>
    <mergeCell ref="AY8:BM8"/>
    <mergeCell ref="CE8:CS8"/>
    <mergeCell ref="DK8:DY8"/>
    <mergeCell ref="S9:AG9"/>
    <mergeCell ref="AY9:BM9"/>
    <mergeCell ref="X16:AG16"/>
    <mergeCell ref="BD16:BM16"/>
    <mergeCell ref="CJ16:CS16"/>
    <mergeCell ref="DP16:DY16"/>
    <mergeCell ref="CE9:CS9"/>
    <mergeCell ref="DK9:DY9"/>
    <mergeCell ref="D6:AG6"/>
    <mergeCell ref="AJ6:BM6"/>
    <mergeCell ref="BP6:CS6"/>
    <mergeCell ref="CV6:DY6"/>
    <mergeCell ref="D7:R16"/>
    <mergeCell ref="S7:AG7"/>
    <mergeCell ref="AJ7:AX16"/>
    <mergeCell ref="AY7:BM7"/>
    <mergeCell ref="BP7:CD16"/>
    <mergeCell ref="CE7:CS7"/>
    <mergeCell ref="V12:AG12"/>
    <mergeCell ref="BB12:BM12"/>
    <mergeCell ref="CH12:CS12"/>
    <mergeCell ref="DN12:DY12"/>
    <mergeCell ref="V13:AG13"/>
    <mergeCell ref="BB13:BM13"/>
    <mergeCell ref="CH13:CS13"/>
    <mergeCell ref="DN13:DY13"/>
    <mergeCell ref="S10:AG10"/>
    <mergeCell ref="AY10:BM10"/>
    <mergeCell ref="CE10:CS10"/>
    <mergeCell ref="DK10:DY10"/>
    <mergeCell ref="V11:AG11"/>
    <mergeCell ref="BB11:BM11"/>
  </mergeCells>
  <phoneticPr fontId="2"/>
  <pageMargins left="0.51181102362204722" right="0.11811023622047245" top="0.35433070866141736" bottom="0.15748031496062992" header="0.31496062992125984" footer="0.31496062992125984"/>
  <pageSetup paperSize="9" scale="53"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A62F9-CDB9-4565-9CB9-2A124AB5CF69}">
  <dimension ref="A1:E14"/>
  <sheetViews>
    <sheetView view="pageBreakPreview" zoomScaleNormal="100" zoomScaleSheetLayoutView="100" workbookViewId="0"/>
  </sheetViews>
  <sheetFormatPr defaultRowHeight="19.5"/>
  <cols>
    <col min="1" max="1" width="1.5" style="100" customWidth="1"/>
    <col min="2" max="2" width="17.5" style="100" customWidth="1"/>
    <col min="3" max="5" width="10.5" style="100" customWidth="1"/>
    <col min="6" max="6" width="9.5" style="100" bestFit="1" customWidth="1"/>
    <col min="7" max="16384" width="9" style="100"/>
  </cols>
  <sheetData>
    <row r="1" spans="1:5" s="99" customFormat="1" ht="18" customHeight="1">
      <c r="A1" s="98" t="s">
        <v>473</v>
      </c>
    </row>
    <row r="2" spans="1:5" ht="9" customHeight="1"/>
    <row r="3" spans="1:5" ht="21" customHeight="1">
      <c r="B3" s="174" t="s">
        <v>428</v>
      </c>
      <c r="C3" s="174" t="s">
        <v>429</v>
      </c>
      <c r="D3" s="295" t="s">
        <v>430</v>
      </c>
      <c r="E3" s="295"/>
    </row>
    <row r="4" spans="1:5" ht="21" customHeight="1">
      <c r="B4" s="175"/>
      <c r="C4" s="175"/>
      <c r="D4" s="101" t="s">
        <v>432</v>
      </c>
      <c r="E4" s="102" t="s">
        <v>433</v>
      </c>
    </row>
    <row r="5" spans="1:5" ht="21" customHeight="1">
      <c r="B5" s="105" t="s">
        <v>443</v>
      </c>
      <c r="C5" s="106" t="s">
        <v>234</v>
      </c>
      <c r="D5" s="107" t="s">
        <v>234</v>
      </c>
      <c r="E5" s="108" t="s">
        <v>234</v>
      </c>
    </row>
    <row r="6" spans="1:5" ht="21" customHeight="1">
      <c r="B6" s="105" t="s">
        <v>440</v>
      </c>
      <c r="C6" s="106" t="s">
        <v>234</v>
      </c>
      <c r="D6" s="107"/>
      <c r="E6" s="108"/>
    </row>
    <row r="7" spans="1:5" ht="21" customHeight="1">
      <c r="B7" s="105" t="s">
        <v>441</v>
      </c>
      <c r="C7" s="106" t="s">
        <v>234</v>
      </c>
      <c r="D7" s="107" t="s">
        <v>234</v>
      </c>
      <c r="E7" s="108" t="s">
        <v>234</v>
      </c>
    </row>
    <row r="8" spans="1:5" ht="21" customHeight="1">
      <c r="B8" s="105" t="s">
        <v>448</v>
      </c>
      <c r="C8" s="106" t="s">
        <v>234</v>
      </c>
      <c r="D8" s="107"/>
      <c r="E8" s="108"/>
    </row>
    <row r="9" spans="1:5" ht="21" customHeight="1">
      <c r="B9" s="105" t="s">
        <v>442</v>
      </c>
      <c r="C9" s="106" t="s">
        <v>234</v>
      </c>
      <c r="D9" s="107" t="s">
        <v>234</v>
      </c>
      <c r="E9" s="108" t="s">
        <v>234</v>
      </c>
    </row>
    <row r="10" spans="1:5" ht="21" customHeight="1">
      <c r="B10" s="105" t="s">
        <v>446</v>
      </c>
      <c r="C10" s="106" t="s">
        <v>234</v>
      </c>
      <c r="D10" s="107" t="s">
        <v>234</v>
      </c>
      <c r="E10" s="108" t="s">
        <v>234</v>
      </c>
    </row>
    <row r="11" spans="1:5" ht="21" customHeight="1">
      <c r="B11" s="105" t="s">
        <v>474</v>
      </c>
      <c r="C11" s="106" t="s">
        <v>234</v>
      </c>
      <c r="D11" s="107" t="s">
        <v>234</v>
      </c>
      <c r="E11" s="108" t="s">
        <v>234</v>
      </c>
    </row>
    <row r="12" spans="1:5" ht="21" customHeight="1">
      <c r="B12" s="105" t="s">
        <v>445</v>
      </c>
      <c r="C12" s="106" t="s">
        <v>234</v>
      </c>
      <c r="D12" s="107" t="s">
        <v>234</v>
      </c>
      <c r="E12" s="108" t="s">
        <v>234</v>
      </c>
    </row>
    <row r="13" spans="1:5" ht="21" customHeight="1">
      <c r="B13" s="105" t="s">
        <v>449</v>
      </c>
      <c r="C13" s="106" t="s">
        <v>234</v>
      </c>
      <c r="D13" s="107" t="s">
        <v>234</v>
      </c>
      <c r="E13" s="108" t="s">
        <v>234</v>
      </c>
    </row>
    <row r="14" spans="1:5" ht="21" customHeight="1">
      <c r="B14" s="105" t="s">
        <v>444</v>
      </c>
      <c r="C14" s="106" t="s">
        <v>234</v>
      </c>
      <c r="D14" s="107" t="s">
        <v>234</v>
      </c>
      <c r="E14" s="108" t="s">
        <v>234</v>
      </c>
    </row>
  </sheetData>
  <mergeCells count="3">
    <mergeCell ref="B3:B4"/>
    <mergeCell ref="C3:C4"/>
    <mergeCell ref="D3:E3"/>
  </mergeCells>
  <phoneticPr fontId="2"/>
  <pageMargins left="0.70866141732283472" right="0.70866141732283472" top="0.74803149606299213" bottom="0.7480314960629921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695F9-05DB-44BD-AF3E-5D3BC1C9F3C3}">
  <sheetPr>
    <pageSetUpPr fitToPage="1"/>
  </sheetPr>
  <dimension ref="B1:BO85"/>
  <sheetViews>
    <sheetView view="pageBreakPreview" zoomScaleNormal="100" zoomScaleSheetLayoutView="100" workbookViewId="0"/>
  </sheetViews>
  <sheetFormatPr defaultColWidth="1.75" defaultRowHeight="11.25" customHeight="1"/>
  <cols>
    <col min="1" max="1" width="1.75" style="133" customWidth="1"/>
    <col min="2" max="2" width="3" style="133" bestFit="1" customWidth="1"/>
    <col min="3" max="33" width="1.75" style="133" customWidth="1"/>
    <col min="34" max="34" width="4.5" style="133" bestFit="1" customWidth="1"/>
    <col min="35" max="35" width="4.5" style="133" customWidth="1"/>
    <col min="36" max="66" width="1.75" style="133" customWidth="1"/>
    <col min="67" max="67" width="4.5" style="133" bestFit="1" customWidth="1"/>
    <col min="68" max="68" width="1.75" style="133" customWidth="1"/>
    <col min="69" max="16384" width="1.75" style="133"/>
  </cols>
  <sheetData>
    <row r="1" spans="2:67" ht="15" customHeight="1">
      <c r="B1" s="132" t="s">
        <v>475</v>
      </c>
      <c r="C1"/>
    </row>
    <row r="3" spans="2:67" ht="15" customHeight="1">
      <c r="C3" t="str">
        <f>"●北側に"&amp;D7&amp;"が入る場合"</f>
        <v>●北側にバレーボールが入る場合</v>
      </c>
      <c r="AJ3" t="str">
        <f>"●北側に"&amp;AK7&amp;"が入る場合"</f>
        <v>●北側にテニスが入る場合</v>
      </c>
    </row>
    <row r="4" spans="2:67" ht="11.25" customHeight="1" thickBot="1">
      <c r="C4"/>
      <c r="D4" s="133" t="s">
        <v>476</v>
      </c>
      <c r="AG4" s="134" t="s">
        <v>477</v>
      </c>
      <c r="AK4" s="133" t="s">
        <v>476</v>
      </c>
      <c r="BN4" s="134" t="s">
        <v>477</v>
      </c>
    </row>
    <row r="5" spans="2:67" ht="11.25" customHeight="1">
      <c r="D5" s="135">
        <v>1</v>
      </c>
      <c r="E5" s="135">
        <v>2</v>
      </c>
      <c r="F5" s="135">
        <v>3</v>
      </c>
      <c r="G5" s="135">
        <v>4</v>
      </c>
      <c r="H5" s="135">
        <v>5</v>
      </c>
      <c r="I5" s="135">
        <v>6</v>
      </c>
      <c r="J5" s="135">
        <v>7</v>
      </c>
      <c r="K5" s="135">
        <v>8</v>
      </c>
      <c r="L5" s="135">
        <v>9</v>
      </c>
      <c r="M5" s="135">
        <v>0</v>
      </c>
      <c r="N5" s="135">
        <v>1</v>
      </c>
      <c r="O5" s="135">
        <v>2</v>
      </c>
      <c r="P5" s="135">
        <v>3</v>
      </c>
      <c r="Q5" s="135">
        <v>4</v>
      </c>
      <c r="R5" s="135">
        <v>5</v>
      </c>
      <c r="S5" s="135">
        <v>6</v>
      </c>
      <c r="T5" s="135">
        <v>7</v>
      </c>
      <c r="U5" s="135">
        <v>8</v>
      </c>
      <c r="V5" s="135">
        <v>9</v>
      </c>
      <c r="W5" s="135">
        <v>0</v>
      </c>
      <c r="X5" s="135">
        <v>1</v>
      </c>
      <c r="Y5" s="135">
        <v>2</v>
      </c>
      <c r="Z5" s="135">
        <v>3</v>
      </c>
      <c r="AA5" s="135">
        <v>4</v>
      </c>
      <c r="AB5" s="135">
        <v>5</v>
      </c>
      <c r="AC5" s="135">
        <v>6</v>
      </c>
      <c r="AD5" s="135">
        <v>7</v>
      </c>
      <c r="AE5" s="135">
        <v>8</v>
      </c>
      <c r="AF5" s="135">
        <v>9</v>
      </c>
      <c r="AG5" s="136">
        <v>0</v>
      </c>
      <c r="AH5" s="137" t="s">
        <v>469</v>
      </c>
      <c r="AI5" s="166"/>
      <c r="AK5" s="135">
        <v>1</v>
      </c>
      <c r="AL5" s="135">
        <v>2</v>
      </c>
      <c r="AM5" s="135">
        <v>3</v>
      </c>
      <c r="AN5" s="135">
        <v>4</v>
      </c>
      <c r="AO5" s="135">
        <v>5</v>
      </c>
      <c r="AP5" s="135">
        <v>6</v>
      </c>
      <c r="AQ5" s="135">
        <v>7</v>
      </c>
      <c r="AR5" s="135">
        <v>8</v>
      </c>
      <c r="AS5" s="135">
        <v>9</v>
      </c>
      <c r="AT5" s="135">
        <v>0</v>
      </c>
      <c r="AU5" s="135">
        <v>1</v>
      </c>
      <c r="AV5" s="135">
        <v>2</v>
      </c>
      <c r="AW5" s="135">
        <v>3</v>
      </c>
      <c r="AX5" s="135">
        <v>4</v>
      </c>
      <c r="AY5" s="135">
        <v>5</v>
      </c>
      <c r="AZ5" s="135">
        <v>6</v>
      </c>
      <c r="BA5" s="135">
        <v>7</v>
      </c>
      <c r="BB5" s="135">
        <v>8</v>
      </c>
      <c r="BC5" s="135">
        <v>9</v>
      </c>
      <c r="BD5" s="135">
        <v>0</v>
      </c>
      <c r="BE5" s="135">
        <v>1</v>
      </c>
      <c r="BF5" s="135">
        <v>2</v>
      </c>
      <c r="BG5" s="135">
        <v>3</v>
      </c>
      <c r="BH5" s="135">
        <v>4</v>
      </c>
      <c r="BI5" s="135">
        <v>5</v>
      </c>
      <c r="BJ5" s="135">
        <v>6</v>
      </c>
      <c r="BK5" s="135">
        <v>7</v>
      </c>
      <c r="BL5" s="135">
        <v>8</v>
      </c>
      <c r="BM5" s="135">
        <v>9</v>
      </c>
      <c r="BN5" s="136">
        <v>0</v>
      </c>
      <c r="BO5" s="137" t="s">
        <v>469</v>
      </c>
    </row>
    <row r="6" spans="2:67" ht="11.25" customHeight="1">
      <c r="B6" s="133">
        <v>1</v>
      </c>
      <c r="D6" s="182" t="s">
        <v>443</v>
      </c>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38" t="s">
        <v>234</v>
      </c>
      <c r="AI6" s="166"/>
      <c r="AK6" s="184" t="s">
        <v>440</v>
      </c>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38" t="s">
        <v>478</v>
      </c>
    </row>
    <row r="7" spans="2:67" ht="11.25" customHeight="1">
      <c r="B7" s="133">
        <v>2</v>
      </c>
      <c r="D7" s="190" t="s">
        <v>443</v>
      </c>
      <c r="E7" s="191"/>
      <c r="F7" s="191"/>
      <c r="G7" s="191"/>
      <c r="H7" s="191"/>
      <c r="I7" s="191"/>
      <c r="J7" s="191"/>
      <c r="K7" s="191"/>
      <c r="L7" s="191"/>
      <c r="M7" s="191"/>
      <c r="N7" s="191"/>
      <c r="O7" s="191"/>
      <c r="P7" s="191"/>
      <c r="Q7" s="191"/>
      <c r="R7" s="192"/>
      <c r="S7" s="183" t="s">
        <v>456</v>
      </c>
      <c r="T7" s="183"/>
      <c r="U7" s="196"/>
      <c r="V7" s="196"/>
      <c r="W7" s="196"/>
      <c r="X7" s="196"/>
      <c r="Y7" s="196"/>
      <c r="Z7" s="196"/>
      <c r="AA7" s="196"/>
      <c r="AB7" s="196"/>
      <c r="AC7" s="196"/>
      <c r="AD7" s="196"/>
      <c r="AE7" s="196"/>
      <c r="AF7" s="196"/>
      <c r="AG7" s="196"/>
      <c r="AH7" s="138" t="s">
        <v>234</v>
      </c>
      <c r="AI7" s="166"/>
      <c r="AK7" s="197" t="s">
        <v>440</v>
      </c>
      <c r="AL7" s="198"/>
      <c r="AM7" s="198"/>
      <c r="AN7" s="198"/>
      <c r="AO7" s="198"/>
      <c r="AP7" s="198"/>
      <c r="AQ7" s="198"/>
      <c r="AR7" s="198"/>
      <c r="AS7" s="198"/>
      <c r="AT7" s="198"/>
      <c r="AU7" s="198"/>
      <c r="AV7" s="198"/>
      <c r="AW7" s="198"/>
      <c r="AX7" s="198"/>
      <c r="AY7" s="199"/>
      <c r="AZ7" s="183" t="s">
        <v>456</v>
      </c>
      <c r="BA7" s="183"/>
      <c r="BB7" s="196"/>
      <c r="BC7" s="196"/>
      <c r="BD7" s="196"/>
      <c r="BE7" s="196"/>
      <c r="BF7" s="196"/>
      <c r="BG7" s="196"/>
      <c r="BH7" s="196"/>
      <c r="BI7" s="196"/>
      <c r="BJ7" s="196"/>
      <c r="BK7" s="196"/>
      <c r="BL7" s="196"/>
      <c r="BM7" s="196"/>
      <c r="BN7" s="196"/>
      <c r="BO7" s="138" t="s">
        <v>479</v>
      </c>
    </row>
    <row r="8" spans="2:67" ht="11.25" customHeight="1">
      <c r="B8" s="133">
        <v>3</v>
      </c>
      <c r="D8" s="193"/>
      <c r="E8" s="194"/>
      <c r="F8" s="194"/>
      <c r="G8" s="194"/>
      <c r="H8" s="194"/>
      <c r="I8" s="194"/>
      <c r="J8" s="194"/>
      <c r="K8" s="194"/>
      <c r="L8" s="194"/>
      <c r="M8" s="194"/>
      <c r="N8" s="194"/>
      <c r="O8" s="194"/>
      <c r="P8" s="194"/>
      <c r="Q8" s="194"/>
      <c r="R8" s="195"/>
      <c r="S8" s="222" t="s">
        <v>454</v>
      </c>
      <c r="T8" s="222"/>
      <c r="U8" s="196"/>
      <c r="V8" s="196"/>
      <c r="W8" s="196"/>
      <c r="X8" s="196"/>
      <c r="Y8" s="196"/>
      <c r="Z8" s="196"/>
      <c r="AA8" s="196"/>
      <c r="AB8" s="196"/>
      <c r="AC8" s="196"/>
      <c r="AD8" s="196"/>
      <c r="AE8" s="196"/>
      <c r="AF8" s="196"/>
      <c r="AG8" s="196"/>
      <c r="AH8" s="138" t="s">
        <v>479</v>
      </c>
      <c r="AI8" s="166"/>
      <c r="AK8" s="200"/>
      <c r="AL8" s="201"/>
      <c r="AM8" s="201"/>
      <c r="AN8" s="201"/>
      <c r="AO8" s="201"/>
      <c r="AP8" s="201"/>
      <c r="AQ8" s="201"/>
      <c r="AR8" s="201"/>
      <c r="AS8" s="201"/>
      <c r="AT8" s="201"/>
      <c r="AU8" s="201"/>
      <c r="AV8" s="201"/>
      <c r="AW8" s="201"/>
      <c r="AX8" s="201"/>
      <c r="AY8" s="202"/>
      <c r="AZ8" s="222" t="s">
        <v>454</v>
      </c>
      <c r="BA8" s="222"/>
      <c r="BB8" s="196"/>
      <c r="BC8" s="196"/>
      <c r="BD8" s="196"/>
      <c r="BE8" s="196"/>
      <c r="BF8" s="196"/>
      <c r="BG8" s="196"/>
      <c r="BH8" s="196"/>
      <c r="BI8" s="196"/>
      <c r="BJ8" s="196"/>
      <c r="BK8" s="196"/>
      <c r="BL8" s="196"/>
      <c r="BM8" s="196"/>
      <c r="BN8" s="196"/>
      <c r="BO8" s="138" t="s">
        <v>479</v>
      </c>
    </row>
    <row r="9" spans="2:67" ht="11.25" customHeight="1">
      <c r="B9" s="133">
        <v>4</v>
      </c>
      <c r="D9" s="193"/>
      <c r="E9" s="194"/>
      <c r="F9" s="194"/>
      <c r="G9" s="194"/>
      <c r="H9" s="194"/>
      <c r="I9" s="194"/>
      <c r="J9" s="194"/>
      <c r="K9" s="194"/>
      <c r="L9" s="194"/>
      <c r="M9" s="194"/>
      <c r="N9" s="194"/>
      <c r="O9" s="194"/>
      <c r="P9" s="194"/>
      <c r="Q9" s="194"/>
      <c r="R9" s="195"/>
      <c r="S9" s="187" t="s">
        <v>455</v>
      </c>
      <c r="T9" s="187"/>
      <c r="U9" s="227"/>
      <c r="V9" s="227"/>
      <c r="W9" s="227"/>
      <c r="X9" s="227"/>
      <c r="Y9" s="227"/>
      <c r="Z9" s="227"/>
      <c r="AA9" s="227"/>
      <c r="AB9" s="227"/>
      <c r="AC9" s="227"/>
      <c r="AD9" s="227"/>
      <c r="AE9" s="227"/>
      <c r="AF9" s="227"/>
      <c r="AG9" s="227"/>
      <c r="AH9" s="138" t="s">
        <v>234</v>
      </c>
      <c r="AI9" s="166"/>
      <c r="AK9" s="200"/>
      <c r="AL9" s="201"/>
      <c r="AM9" s="201"/>
      <c r="AN9" s="201"/>
      <c r="AO9" s="201"/>
      <c r="AP9" s="201"/>
      <c r="AQ9" s="201"/>
      <c r="AR9" s="201"/>
      <c r="AS9" s="201"/>
      <c r="AT9" s="201"/>
      <c r="AU9" s="201"/>
      <c r="AV9" s="201"/>
      <c r="AW9" s="201"/>
      <c r="AX9" s="201"/>
      <c r="AY9" s="202"/>
      <c r="AZ9" s="187" t="s">
        <v>455</v>
      </c>
      <c r="BA9" s="187"/>
      <c r="BB9" s="227"/>
      <c r="BC9" s="227"/>
      <c r="BD9" s="227"/>
      <c r="BE9" s="227"/>
      <c r="BF9" s="227"/>
      <c r="BG9" s="227"/>
      <c r="BH9" s="227"/>
      <c r="BI9" s="227"/>
      <c r="BJ9" s="227"/>
      <c r="BK9" s="227"/>
      <c r="BL9" s="227"/>
      <c r="BM9" s="227"/>
      <c r="BN9" s="227"/>
      <c r="BO9" s="138" t="s">
        <v>479</v>
      </c>
    </row>
    <row r="10" spans="2:67" ht="11.25" customHeight="1">
      <c r="B10" s="133">
        <v>5</v>
      </c>
      <c r="D10" s="193"/>
      <c r="E10" s="194"/>
      <c r="F10" s="194"/>
      <c r="G10" s="194"/>
      <c r="H10" s="194"/>
      <c r="I10" s="194"/>
      <c r="J10" s="194"/>
      <c r="K10" s="194"/>
      <c r="L10" s="194"/>
      <c r="M10" s="194"/>
      <c r="N10" s="194"/>
      <c r="O10" s="194"/>
      <c r="P10" s="194"/>
      <c r="Q10" s="194"/>
      <c r="R10" s="195"/>
      <c r="S10" s="213" t="s">
        <v>480</v>
      </c>
      <c r="T10" s="213"/>
      <c r="U10" s="196"/>
      <c r="V10" s="196"/>
      <c r="W10" s="196"/>
      <c r="X10" s="196"/>
      <c r="Y10" s="196"/>
      <c r="Z10" s="196"/>
      <c r="AA10" s="196"/>
      <c r="AB10" s="196"/>
      <c r="AC10" s="196"/>
      <c r="AD10" s="196"/>
      <c r="AE10" s="196"/>
      <c r="AF10" s="196"/>
      <c r="AG10" s="196"/>
      <c r="AH10" s="138" t="s">
        <v>479</v>
      </c>
      <c r="AI10" s="166"/>
      <c r="AK10" s="200"/>
      <c r="AL10" s="201"/>
      <c r="AM10" s="201"/>
      <c r="AN10" s="201"/>
      <c r="AO10" s="201"/>
      <c r="AP10" s="201"/>
      <c r="AQ10" s="201"/>
      <c r="AR10" s="201"/>
      <c r="AS10" s="201"/>
      <c r="AT10" s="201"/>
      <c r="AU10" s="201"/>
      <c r="AV10" s="201"/>
      <c r="AW10" s="201"/>
      <c r="AX10" s="201"/>
      <c r="AY10" s="202"/>
      <c r="AZ10" s="213" t="s">
        <v>480</v>
      </c>
      <c r="BA10" s="213"/>
      <c r="BB10" s="196"/>
      <c r="BC10" s="196"/>
      <c r="BD10" s="196"/>
      <c r="BE10" s="196"/>
      <c r="BF10" s="196"/>
      <c r="BG10" s="196"/>
      <c r="BH10" s="196"/>
      <c r="BI10" s="196"/>
      <c r="BJ10" s="196"/>
      <c r="BK10" s="196"/>
      <c r="BL10" s="196"/>
      <c r="BM10" s="196"/>
      <c r="BN10" s="196"/>
      <c r="BO10" s="138" t="s">
        <v>479</v>
      </c>
    </row>
    <row r="11" spans="2:67" ht="11.25" customHeight="1">
      <c r="B11" s="133">
        <v>6</v>
      </c>
      <c r="D11" s="193"/>
      <c r="E11" s="194"/>
      <c r="F11" s="194"/>
      <c r="G11" s="194"/>
      <c r="H11" s="194"/>
      <c r="I11" s="194"/>
      <c r="J11" s="194"/>
      <c r="K11" s="194"/>
      <c r="L11" s="194"/>
      <c r="M11" s="194"/>
      <c r="N11" s="194"/>
      <c r="O11" s="194"/>
      <c r="P11" s="194"/>
      <c r="Q11" s="194"/>
      <c r="R11" s="195"/>
      <c r="S11" s="235" t="s">
        <v>457</v>
      </c>
      <c r="T11" s="236"/>
      <c r="U11" s="236"/>
      <c r="V11" s="236"/>
      <c r="W11" s="236"/>
      <c r="X11" s="236"/>
      <c r="Y11" s="236"/>
      <c r="Z11" s="236"/>
      <c r="AA11" s="236"/>
      <c r="AB11" s="236"/>
      <c r="AC11" s="236"/>
      <c r="AD11" s="236"/>
      <c r="AE11" s="236"/>
      <c r="AF11" s="236"/>
      <c r="AG11" s="236"/>
      <c r="AH11" s="138" t="s">
        <v>234</v>
      </c>
      <c r="AI11" s="166"/>
      <c r="AK11" s="200"/>
      <c r="AL11" s="201"/>
      <c r="AM11" s="201"/>
      <c r="AN11" s="201"/>
      <c r="AO11" s="201"/>
      <c r="AP11" s="201"/>
      <c r="AQ11" s="201"/>
      <c r="AR11" s="201"/>
      <c r="AS11" s="201"/>
      <c r="AT11" s="201"/>
      <c r="AU11" s="201"/>
      <c r="AV11" s="201"/>
      <c r="AW11" s="201"/>
      <c r="AX11" s="201"/>
      <c r="AY11" s="202"/>
      <c r="AZ11" s="235" t="s">
        <v>457</v>
      </c>
      <c r="BA11" s="236"/>
      <c r="BB11" s="236"/>
      <c r="BC11" s="236"/>
      <c r="BD11" s="236"/>
      <c r="BE11" s="236"/>
      <c r="BF11" s="236"/>
      <c r="BG11" s="236"/>
      <c r="BH11" s="236"/>
      <c r="BI11" s="236"/>
      <c r="BJ11" s="236"/>
      <c r="BK11" s="236"/>
      <c r="BL11" s="236"/>
      <c r="BM11" s="236"/>
      <c r="BN11" s="236"/>
      <c r="BO11" s="138" t="s">
        <v>479</v>
      </c>
    </row>
    <row r="12" spans="2:67" ht="11.25" customHeight="1">
      <c r="B12" s="133">
        <v>7</v>
      </c>
      <c r="D12" s="193"/>
      <c r="E12" s="194"/>
      <c r="F12" s="194"/>
      <c r="G12" s="194"/>
      <c r="H12" s="194"/>
      <c r="I12" s="194"/>
      <c r="J12" s="194"/>
      <c r="K12" s="194"/>
      <c r="L12" s="194"/>
      <c r="M12" s="194"/>
      <c r="N12" s="194"/>
      <c r="O12" s="194"/>
      <c r="P12" s="194"/>
      <c r="Q12" s="194"/>
      <c r="R12" s="195"/>
      <c r="S12" s="244" t="s">
        <v>481</v>
      </c>
      <c r="T12" s="245"/>
      <c r="U12" s="245"/>
      <c r="V12" s="245"/>
      <c r="W12" s="245"/>
      <c r="X12" s="245"/>
      <c r="Y12" s="245"/>
      <c r="Z12" s="245"/>
      <c r="AA12" s="245"/>
      <c r="AB12" s="245"/>
      <c r="AC12" s="245"/>
      <c r="AD12" s="245"/>
      <c r="AE12" s="245"/>
      <c r="AF12" s="245"/>
      <c r="AG12" s="245"/>
      <c r="AH12" s="167" t="s">
        <v>234</v>
      </c>
      <c r="AI12" s="166"/>
      <c r="AK12" s="200"/>
      <c r="AL12" s="201"/>
      <c r="AM12" s="201"/>
      <c r="AN12" s="201"/>
      <c r="AO12" s="201"/>
      <c r="AP12" s="201"/>
      <c r="AQ12" s="201"/>
      <c r="AR12" s="201"/>
      <c r="AS12" s="201"/>
      <c r="AT12" s="201"/>
      <c r="AU12" s="201"/>
      <c r="AV12" s="201"/>
      <c r="AW12" s="201"/>
      <c r="AX12" s="201"/>
      <c r="AY12" s="202"/>
      <c r="AZ12" s="244" t="s">
        <v>481</v>
      </c>
      <c r="BA12" s="245"/>
      <c r="BB12" s="245"/>
      <c r="BC12" s="245"/>
      <c r="BD12" s="245"/>
      <c r="BE12" s="245"/>
      <c r="BF12" s="245"/>
      <c r="BG12" s="245"/>
      <c r="BH12" s="245"/>
      <c r="BI12" s="245"/>
      <c r="BJ12" s="245"/>
      <c r="BK12" s="245"/>
      <c r="BL12" s="245"/>
      <c r="BM12" s="245"/>
      <c r="BN12" s="245"/>
      <c r="BO12" s="167" t="s">
        <v>479</v>
      </c>
    </row>
    <row r="13" spans="2:67" ht="11.25" customHeight="1">
      <c r="B13" s="133">
        <v>8</v>
      </c>
      <c r="D13" s="193"/>
      <c r="E13" s="194"/>
      <c r="F13" s="194"/>
      <c r="G13" s="194"/>
      <c r="H13" s="194"/>
      <c r="I13" s="194"/>
      <c r="J13" s="194"/>
      <c r="K13" s="194"/>
      <c r="L13" s="194"/>
      <c r="M13" s="194"/>
      <c r="N13" s="194"/>
      <c r="O13" s="194"/>
      <c r="P13" s="194"/>
      <c r="Q13" s="194"/>
      <c r="R13" s="195"/>
      <c r="S13" s="296" t="s">
        <v>482</v>
      </c>
      <c r="T13" s="297"/>
      <c r="U13" s="297"/>
      <c r="V13" s="297"/>
      <c r="W13" s="297"/>
      <c r="X13" s="297"/>
      <c r="Y13" s="297"/>
      <c r="Z13" s="297"/>
      <c r="AA13" s="297"/>
      <c r="AB13" s="297"/>
      <c r="AC13" s="297"/>
      <c r="AD13" s="297"/>
      <c r="AE13" s="297"/>
      <c r="AF13" s="297"/>
      <c r="AG13" s="297"/>
      <c r="AH13" s="167" t="s">
        <v>234</v>
      </c>
      <c r="AI13" s="166"/>
      <c r="AK13" s="200"/>
      <c r="AL13" s="201"/>
      <c r="AM13" s="201"/>
      <c r="AN13" s="201"/>
      <c r="AO13" s="201"/>
      <c r="AP13" s="201"/>
      <c r="AQ13" s="201"/>
      <c r="AR13" s="201"/>
      <c r="AS13" s="201"/>
      <c r="AT13" s="201"/>
      <c r="AU13" s="201"/>
      <c r="AV13" s="201"/>
      <c r="AW13" s="201"/>
      <c r="AX13" s="201"/>
      <c r="AY13" s="202"/>
      <c r="AZ13" s="296" t="s">
        <v>482</v>
      </c>
      <c r="BA13" s="297"/>
      <c r="BB13" s="297"/>
      <c r="BC13" s="297"/>
      <c r="BD13" s="297"/>
      <c r="BE13" s="297"/>
      <c r="BF13" s="297"/>
      <c r="BG13" s="297"/>
      <c r="BH13" s="297"/>
      <c r="BI13" s="297"/>
      <c r="BJ13" s="297"/>
      <c r="BK13" s="297"/>
      <c r="BL13" s="297"/>
      <c r="BM13" s="297"/>
      <c r="BN13" s="297"/>
      <c r="BO13" s="167" t="s">
        <v>479</v>
      </c>
    </row>
    <row r="14" spans="2:67" ht="11.25" customHeight="1">
      <c r="B14" s="133">
        <v>9</v>
      </c>
      <c r="D14" s="193"/>
      <c r="E14" s="194"/>
      <c r="F14" s="194"/>
      <c r="G14" s="194"/>
      <c r="H14" s="194"/>
      <c r="I14" s="194"/>
      <c r="J14" s="194"/>
      <c r="K14" s="194"/>
      <c r="L14" s="194"/>
      <c r="M14" s="194"/>
      <c r="N14" s="194"/>
      <c r="O14" s="194"/>
      <c r="P14" s="194"/>
      <c r="Q14" s="194"/>
      <c r="R14" s="195"/>
      <c r="S14" s="298" t="s">
        <v>483</v>
      </c>
      <c r="T14" s="299"/>
      <c r="U14" s="299"/>
      <c r="V14" s="299"/>
      <c r="W14" s="299"/>
      <c r="X14" s="299"/>
      <c r="Y14" s="299"/>
      <c r="Z14" s="299"/>
      <c r="AA14" s="299"/>
      <c r="AB14" s="299"/>
      <c r="AC14" s="299"/>
      <c r="AD14" s="299"/>
      <c r="AE14" s="299"/>
      <c r="AF14" s="299"/>
      <c r="AG14" s="299"/>
      <c r="AH14" s="167" t="s">
        <v>234</v>
      </c>
      <c r="AI14" s="166"/>
      <c r="AK14" s="200"/>
      <c r="AL14" s="201"/>
      <c r="AM14" s="201"/>
      <c r="AN14" s="201"/>
      <c r="AO14" s="201"/>
      <c r="AP14" s="201"/>
      <c r="AQ14" s="201"/>
      <c r="AR14" s="201"/>
      <c r="AS14" s="201"/>
      <c r="AT14" s="201"/>
      <c r="AU14" s="201"/>
      <c r="AV14" s="201"/>
      <c r="AW14" s="201"/>
      <c r="AX14" s="201"/>
      <c r="AY14" s="202"/>
      <c r="AZ14" s="298" t="s">
        <v>483</v>
      </c>
      <c r="BA14" s="299"/>
      <c r="BB14" s="299"/>
      <c r="BC14" s="299"/>
      <c r="BD14" s="299"/>
      <c r="BE14" s="299"/>
      <c r="BF14" s="299"/>
      <c r="BG14" s="299"/>
      <c r="BH14" s="299"/>
      <c r="BI14" s="299"/>
      <c r="BJ14" s="299"/>
      <c r="BK14" s="299"/>
      <c r="BL14" s="299"/>
      <c r="BM14" s="299"/>
      <c r="BN14" s="299"/>
      <c r="BO14" s="167" t="s">
        <v>479</v>
      </c>
    </row>
    <row r="15" spans="2:67" ht="11.25" customHeight="1">
      <c r="B15" s="133">
        <v>10</v>
      </c>
      <c r="D15" s="193"/>
      <c r="E15" s="194"/>
      <c r="F15" s="194"/>
      <c r="G15" s="194"/>
      <c r="H15" s="194"/>
      <c r="I15" s="194"/>
      <c r="J15" s="194"/>
      <c r="K15" s="194"/>
      <c r="L15" s="194"/>
      <c r="M15" s="194"/>
      <c r="N15" s="194"/>
      <c r="O15" s="194"/>
      <c r="P15" s="194"/>
      <c r="Q15" s="194"/>
      <c r="R15" s="195"/>
      <c r="S15" s="300" t="s">
        <v>484</v>
      </c>
      <c r="T15" s="301"/>
      <c r="U15" s="301"/>
      <c r="V15" s="301"/>
      <c r="W15" s="301"/>
      <c r="X15" s="301"/>
      <c r="Y15" s="301"/>
      <c r="Z15" s="301"/>
      <c r="AA15" s="301"/>
      <c r="AB15" s="301"/>
      <c r="AC15" s="301"/>
      <c r="AD15" s="301"/>
      <c r="AE15" s="301"/>
      <c r="AF15" s="301"/>
      <c r="AG15" s="301"/>
      <c r="AH15" s="167" t="s">
        <v>234</v>
      </c>
      <c r="AI15" s="166"/>
      <c r="AK15" s="200"/>
      <c r="AL15" s="201"/>
      <c r="AM15" s="201"/>
      <c r="AN15" s="201"/>
      <c r="AO15" s="201"/>
      <c r="AP15" s="201"/>
      <c r="AQ15" s="201"/>
      <c r="AR15" s="201"/>
      <c r="AS15" s="201"/>
      <c r="AT15" s="201"/>
      <c r="AU15" s="201"/>
      <c r="AV15" s="201"/>
      <c r="AW15" s="201"/>
      <c r="AX15" s="201"/>
      <c r="AY15" s="202"/>
      <c r="AZ15" s="300" t="s">
        <v>484</v>
      </c>
      <c r="BA15" s="301"/>
      <c r="BB15" s="301"/>
      <c r="BC15" s="301"/>
      <c r="BD15" s="301"/>
      <c r="BE15" s="301"/>
      <c r="BF15" s="301"/>
      <c r="BG15" s="301"/>
      <c r="BH15" s="301"/>
      <c r="BI15" s="301"/>
      <c r="BJ15" s="301"/>
      <c r="BK15" s="301"/>
      <c r="BL15" s="301"/>
      <c r="BM15" s="301"/>
      <c r="BN15" s="301"/>
      <c r="BO15" s="167" t="s">
        <v>479</v>
      </c>
    </row>
    <row r="16" spans="2:67" ht="11.25" customHeight="1" thickBot="1">
      <c r="B16" s="133">
        <v>11</v>
      </c>
      <c r="D16" s="193"/>
      <c r="E16" s="194"/>
      <c r="F16" s="194"/>
      <c r="G16" s="194"/>
      <c r="H16" s="194"/>
      <c r="I16" s="194"/>
      <c r="J16" s="194"/>
      <c r="K16" s="194"/>
      <c r="L16" s="194"/>
      <c r="M16" s="194"/>
      <c r="N16" s="194"/>
      <c r="O16" s="194"/>
      <c r="P16" s="194"/>
      <c r="Q16" s="194"/>
      <c r="R16" s="195"/>
      <c r="S16" s="302" t="s">
        <v>485</v>
      </c>
      <c r="T16" s="303"/>
      <c r="U16" s="303"/>
      <c r="V16" s="303"/>
      <c r="W16" s="303"/>
      <c r="X16" s="303"/>
      <c r="Y16" s="303"/>
      <c r="Z16" s="303"/>
      <c r="AA16" s="303"/>
      <c r="AB16" s="303"/>
      <c r="AC16" s="303"/>
      <c r="AD16" s="303"/>
      <c r="AE16" s="303"/>
      <c r="AF16" s="303"/>
      <c r="AG16" s="303"/>
      <c r="AH16" s="153" t="s">
        <v>234</v>
      </c>
      <c r="AI16" s="166"/>
      <c r="AK16" s="200"/>
      <c r="AL16" s="201"/>
      <c r="AM16" s="201"/>
      <c r="AN16" s="201"/>
      <c r="AO16" s="201"/>
      <c r="AP16" s="201"/>
      <c r="AQ16" s="201"/>
      <c r="AR16" s="201"/>
      <c r="AS16" s="201"/>
      <c r="AT16" s="201"/>
      <c r="AU16" s="201"/>
      <c r="AV16" s="201"/>
      <c r="AW16" s="201"/>
      <c r="AX16" s="201"/>
      <c r="AY16" s="202"/>
      <c r="AZ16" s="302" t="s">
        <v>485</v>
      </c>
      <c r="BA16" s="303"/>
      <c r="BB16" s="303"/>
      <c r="BC16" s="303"/>
      <c r="BD16" s="303"/>
      <c r="BE16" s="303"/>
      <c r="BF16" s="303"/>
      <c r="BG16" s="303"/>
      <c r="BH16" s="303"/>
      <c r="BI16" s="303"/>
      <c r="BJ16" s="303"/>
      <c r="BK16" s="303"/>
      <c r="BL16" s="303"/>
      <c r="BM16" s="303"/>
      <c r="BN16" s="303"/>
      <c r="BO16" s="153" t="s">
        <v>479</v>
      </c>
    </row>
    <row r="17" spans="2:67" ht="11.25" customHeight="1">
      <c r="D17" s="154">
        <v>0</v>
      </c>
      <c r="E17" s="154">
        <v>9</v>
      </c>
      <c r="F17" s="154">
        <v>8</v>
      </c>
      <c r="G17" s="154">
        <v>7</v>
      </c>
      <c r="H17" s="154">
        <v>6</v>
      </c>
      <c r="I17" s="154">
        <v>5</v>
      </c>
      <c r="J17" s="154">
        <v>4</v>
      </c>
      <c r="K17" s="154">
        <v>3</v>
      </c>
      <c r="L17" s="154">
        <v>2</v>
      </c>
      <c r="M17" s="154">
        <v>1</v>
      </c>
      <c r="N17" s="154">
        <v>0</v>
      </c>
      <c r="O17" s="154">
        <v>9</v>
      </c>
      <c r="P17" s="154">
        <v>8</v>
      </c>
      <c r="Q17" s="154">
        <v>7</v>
      </c>
      <c r="R17" s="154">
        <v>6</v>
      </c>
      <c r="S17" s="154">
        <v>5</v>
      </c>
      <c r="T17" s="154">
        <v>4</v>
      </c>
      <c r="U17" s="154">
        <v>3</v>
      </c>
      <c r="V17" s="154">
        <v>2</v>
      </c>
      <c r="W17" s="154">
        <v>1</v>
      </c>
      <c r="X17" s="154">
        <v>0</v>
      </c>
      <c r="Y17" s="154">
        <v>9</v>
      </c>
      <c r="Z17" s="154">
        <v>8</v>
      </c>
      <c r="AA17" s="154">
        <v>7</v>
      </c>
      <c r="AB17" s="154">
        <v>6</v>
      </c>
      <c r="AC17" s="154">
        <v>5</v>
      </c>
      <c r="AD17" s="154">
        <v>4</v>
      </c>
      <c r="AE17" s="154">
        <v>3</v>
      </c>
      <c r="AF17" s="154">
        <v>2</v>
      </c>
      <c r="AG17" s="154">
        <v>1</v>
      </c>
      <c r="AH17" s="155"/>
      <c r="AI17" s="166"/>
      <c r="AK17" s="154">
        <v>0</v>
      </c>
      <c r="AL17" s="154">
        <v>9</v>
      </c>
      <c r="AM17" s="154">
        <v>8</v>
      </c>
      <c r="AN17" s="154">
        <v>7</v>
      </c>
      <c r="AO17" s="154">
        <v>6</v>
      </c>
      <c r="AP17" s="154">
        <v>5</v>
      </c>
      <c r="AQ17" s="154">
        <v>4</v>
      </c>
      <c r="AR17" s="154">
        <v>3</v>
      </c>
      <c r="AS17" s="154">
        <v>2</v>
      </c>
      <c r="AT17" s="154">
        <v>1</v>
      </c>
      <c r="AU17" s="154">
        <v>0</v>
      </c>
      <c r="AV17" s="154">
        <v>9</v>
      </c>
      <c r="AW17" s="154">
        <v>8</v>
      </c>
      <c r="AX17" s="154">
        <v>7</v>
      </c>
      <c r="AY17" s="154">
        <v>6</v>
      </c>
      <c r="AZ17" s="154">
        <v>5</v>
      </c>
      <c r="BA17" s="154">
        <v>4</v>
      </c>
      <c r="BB17" s="154">
        <v>3</v>
      </c>
      <c r="BC17" s="154">
        <v>2</v>
      </c>
      <c r="BD17" s="154">
        <v>1</v>
      </c>
      <c r="BE17" s="154">
        <v>0</v>
      </c>
      <c r="BF17" s="154">
        <v>9</v>
      </c>
      <c r="BG17" s="154">
        <v>8</v>
      </c>
      <c r="BH17" s="154">
        <v>7</v>
      </c>
      <c r="BI17" s="154">
        <v>6</v>
      </c>
      <c r="BJ17" s="154">
        <v>5</v>
      </c>
      <c r="BK17" s="154">
        <v>4</v>
      </c>
      <c r="BL17" s="154">
        <v>3</v>
      </c>
      <c r="BM17" s="154">
        <v>2</v>
      </c>
      <c r="BN17" s="154">
        <v>1</v>
      </c>
      <c r="BO17" s="155"/>
    </row>
    <row r="20" spans="2:67" ht="15" customHeight="1">
      <c r="C20" t="str">
        <f>"●北側に"&amp;D24&amp;"が入る場合"</f>
        <v>●北側にバスケットボールが入る場合</v>
      </c>
      <c r="AJ20" t="str">
        <f>"●北側に"&amp;AK24&amp;"が入る場合"</f>
        <v>●北側にソフトテニスが入る場合</v>
      </c>
    </row>
    <row r="21" spans="2:67" ht="11.25" customHeight="1" thickBot="1">
      <c r="C21"/>
      <c r="D21" s="133" t="s">
        <v>476</v>
      </c>
      <c r="AG21" s="134" t="s">
        <v>477</v>
      </c>
      <c r="AK21" s="133" t="s">
        <v>476</v>
      </c>
      <c r="BN21" s="134" t="s">
        <v>477</v>
      </c>
    </row>
    <row r="22" spans="2:67" ht="11.25" customHeight="1">
      <c r="D22" s="135">
        <v>1</v>
      </c>
      <c r="E22" s="135">
        <v>2</v>
      </c>
      <c r="F22" s="135">
        <v>3</v>
      </c>
      <c r="G22" s="135">
        <v>4</v>
      </c>
      <c r="H22" s="135">
        <v>5</v>
      </c>
      <c r="I22" s="135">
        <v>6</v>
      </c>
      <c r="J22" s="135">
        <v>7</v>
      </c>
      <c r="K22" s="135">
        <v>8</v>
      </c>
      <c r="L22" s="135">
        <v>9</v>
      </c>
      <c r="M22" s="135">
        <v>0</v>
      </c>
      <c r="N22" s="135">
        <v>1</v>
      </c>
      <c r="O22" s="135">
        <v>2</v>
      </c>
      <c r="P22" s="135">
        <v>3</v>
      </c>
      <c r="Q22" s="135">
        <v>4</v>
      </c>
      <c r="R22" s="135">
        <v>5</v>
      </c>
      <c r="S22" s="135">
        <v>6</v>
      </c>
      <c r="T22" s="135">
        <v>7</v>
      </c>
      <c r="U22" s="135">
        <v>8</v>
      </c>
      <c r="V22" s="135">
        <v>9</v>
      </c>
      <c r="W22" s="135">
        <v>0</v>
      </c>
      <c r="X22" s="135">
        <v>1</v>
      </c>
      <c r="Y22" s="135">
        <v>2</v>
      </c>
      <c r="Z22" s="135">
        <v>3</v>
      </c>
      <c r="AA22" s="135">
        <v>4</v>
      </c>
      <c r="AB22" s="135">
        <v>5</v>
      </c>
      <c r="AC22" s="135">
        <v>6</v>
      </c>
      <c r="AD22" s="135">
        <v>7</v>
      </c>
      <c r="AE22" s="135">
        <v>8</v>
      </c>
      <c r="AF22" s="135">
        <v>9</v>
      </c>
      <c r="AG22" s="136">
        <v>0</v>
      </c>
      <c r="AH22" s="137" t="s">
        <v>469</v>
      </c>
      <c r="AI22" s="166"/>
      <c r="AK22" s="135">
        <v>1</v>
      </c>
      <c r="AL22" s="135">
        <v>2</v>
      </c>
      <c r="AM22" s="135">
        <v>3</v>
      </c>
      <c r="AN22" s="135">
        <v>4</v>
      </c>
      <c r="AO22" s="135">
        <v>5</v>
      </c>
      <c r="AP22" s="135">
        <v>6</v>
      </c>
      <c r="AQ22" s="135">
        <v>7</v>
      </c>
      <c r="AR22" s="135">
        <v>8</v>
      </c>
      <c r="AS22" s="135">
        <v>9</v>
      </c>
      <c r="AT22" s="135">
        <v>0</v>
      </c>
      <c r="AU22" s="135">
        <v>1</v>
      </c>
      <c r="AV22" s="135">
        <v>2</v>
      </c>
      <c r="AW22" s="135">
        <v>3</v>
      </c>
      <c r="AX22" s="135">
        <v>4</v>
      </c>
      <c r="AY22" s="135">
        <v>5</v>
      </c>
      <c r="AZ22" s="135">
        <v>6</v>
      </c>
      <c r="BA22" s="135">
        <v>7</v>
      </c>
      <c r="BB22" s="135">
        <v>8</v>
      </c>
      <c r="BC22" s="135">
        <v>9</v>
      </c>
      <c r="BD22" s="135">
        <v>0</v>
      </c>
      <c r="BE22" s="135">
        <v>1</v>
      </c>
      <c r="BF22" s="135">
        <v>2</v>
      </c>
      <c r="BG22" s="135">
        <v>3</v>
      </c>
      <c r="BH22" s="135">
        <v>4</v>
      </c>
      <c r="BI22" s="135">
        <v>5</v>
      </c>
      <c r="BJ22" s="135">
        <v>6</v>
      </c>
      <c r="BK22" s="135">
        <v>7</v>
      </c>
      <c r="BL22" s="135">
        <v>8</v>
      </c>
      <c r="BM22" s="135">
        <v>9</v>
      </c>
      <c r="BN22" s="136">
        <v>0</v>
      </c>
      <c r="BO22" s="137" t="s">
        <v>469</v>
      </c>
    </row>
    <row r="23" spans="2:67" ht="11.25" customHeight="1">
      <c r="B23" s="133">
        <v>1</v>
      </c>
      <c r="D23" s="186" t="s">
        <v>455</v>
      </c>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c r="AD23" s="187"/>
      <c r="AE23" s="187"/>
      <c r="AF23" s="187"/>
      <c r="AG23" s="187"/>
      <c r="AH23" s="138" t="s">
        <v>234</v>
      </c>
      <c r="AI23" s="166"/>
      <c r="AK23" s="188" t="s">
        <v>448</v>
      </c>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38" t="s">
        <v>478</v>
      </c>
    </row>
    <row r="24" spans="2:67" ht="11.25" customHeight="1">
      <c r="B24" s="133">
        <v>2</v>
      </c>
      <c r="D24" s="203" t="s">
        <v>455</v>
      </c>
      <c r="E24" s="204"/>
      <c r="F24" s="204"/>
      <c r="G24" s="204"/>
      <c r="H24" s="204"/>
      <c r="I24" s="204"/>
      <c r="J24" s="204"/>
      <c r="K24" s="204"/>
      <c r="L24" s="204"/>
      <c r="M24" s="204"/>
      <c r="N24" s="204"/>
      <c r="O24" s="204"/>
      <c r="P24" s="204"/>
      <c r="Q24" s="204"/>
      <c r="R24" s="205"/>
      <c r="S24" s="183" t="s">
        <v>456</v>
      </c>
      <c r="T24" s="183"/>
      <c r="U24" s="196"/>
      <c r="V24" s="196"/>
      <c r="W24" s="196"/>
      <c r="X24" s="196"/>
      <c r="Y24" s="196"/>
      <c r="Z24" s="196"/>
      <c r="AA24" s="196"/>
      <c r="AB24" s="196"/>
      <c r="AC24" s="196"/>
      <c r="AD24" s="196"/>
      <c r="AE24" s="196"/>
      <c r="AF24" s="196"/>
      <c r="AG24" s="196"/>
      <c r="AH24" s="138" t="s">
        <v>234</v>
      </c>
      <c r="AI24" s="166"/>
      <c r="AK24" s="216" t="s">
        <v>448</v>
      </c>
      <c r="AL24" s="217"/>
      <c r="AM24" s="217"/>
      <c r="AN24" s="217"/>
      <c r="AO24" s="217"/>
      <c r="AP24" s="217"/>
      <c r="AQ24" s="217"/>
      <c r="AR24" s="217"/>
      <c r="AS24" s="217"/>
      <c r="AT24" s="217"/>
      <c r="AU24" s="217"/>
      <c r="AV24" s="217"/>
      <c r="AW24" s="217"/>
      <c r="AX24" s="217"/>
      <c r="AY24" s="218"/>
      <c r="AZ24" s="183" t="s">
        <v>456</v>
      </c>
      <c r="BA24" s="183"/>
      <c r="BB24" s="196"/>
      <c r="BC24" s="196"/>
      <c r="BD24" s="196"/>
      <c r="BE24" s="196"/>
      <c r="BF24" s="196"/>
      <c r="BG24" s="196"/>
      <c r="BH24" s="196"/>
      <c r="BI24" s="196"/>
      <c r="BJ24" s="196"/>
      <c r="BK24" s="196"/>
      <c r="BL24" s="196"/>
      <c r="BM24" s="196"/>
      <c r="BN24" s="196"/>
      <c r="BO24" s="138" t="s">
        <v>479</v>
      </c>
    </row>
    <row r="25" spans="2:67" ht="11.25" customHeight="1">
      <c r="B25" s="133">
        <v>3</v>
      </c>
      <c r="D25" s="206"/>
      <c r="E25" s="207"/>
      <c r="F25" s="207"/>
      <c r="G25" s="207"/>
      <c r="H25" s="207"/>
      <c r="I25" s="207"/>
      <c r="J25" s="207"/>
      <c r="K25" s="207"/>
      <c r="L25" s="207"/>
      <c r="M25" s="207"/>
      <c r="N25" s="207"/>
      <c r="O25" s="207"/>
      <c r="P25" s="207"/>
      <c r="Q25" s="207"/>
      <c r="R25" s="208"/>
      <c r="S25" s="222" t="s">
        <v>454</v>
      </c>
      <c r="T25" s="222"/>
      <c r="U25" s="196"/>
      <c r="V25" s="196"/>
      <c r="W25" s="196"/>
      <c r="X25" s="196"/>
      <c r="Y25" s="196"/>
      <c r="Z25" s="196"/>
      <c r="AA25" s="196"/>
      <c r="AB25" s="196"/>
      <c r="AC25" s="196"/>
      <c r="AD25" s="196"/>
      <c r="AE25" s="196"/>
      <c r="AF25" s="196"/>
      <c r="AG25" s="196"/>
      <c r="AH25" s="138" t="s">
        <v>479</v>
      </c>
      <c r="AI25" s="166"/>
      <c r="AK25" s="219"/>
      <c r="AL25" s="220"/>
      <c r="AM25" s="220"/>
      <c r="AN25" s="220"/>
      <c r="AO25" s="220"/>
      <c r="AP25" s="220"/>
      <c r="AQ25" s="220"/>
      <c r="AR25" s="220"/>
      <c r="AS25" s="220"/>
      <c r="AT25" s="220"/>
      <c r="AU25" s="220"/>
      <c r="AV25" s="220"/>
      <c r="AW25" s="220"/>
      <c r="AX25" s="220"/>
      <c r="AY25" s="221"/>
      <c r="AZ25" s="222" t="s">
        <v>454</v>
      </c>
      <c r="BA25" s="222"/>
      <c r="BB25" s="196"/>
      <c r="BC25" s="196"/>
      <c r="BD25" s="196"/>
      <c r="BE25" s="196"/>
      <c r="BF25" s="196"/>
      <c r="BG25" s="196"/>
      <c r="BH25" s="196"/>
      <c r="BI25" s="196"/>
      <c r="BJ25" s="196"/>
      <c r="BK25" s="196"/>
      <c r="BL25" s="196"/>
      <c r="BM25" s="196"/>
      <c r="BN25" s="196"/>
      <c r="BO25" s="138" t="s">
        <v>479</v>
      </c>
    </row>
    <row r="26" spans="2:67" ht="11.25" customHeight="1">
      <c r="B26" s="133">
        <v>4</v>
      </c>
      <c r="D26" s="206"/>
      <c r="E26" s="207"/>
      <c r="F26" s="207"/>
      <c r="G26" s="207"/>
      <c r="H26" s="207"/>
      <c r="I26" s="207"/>
      <c r="J26" s="207"/>
      <c r="K26" s="207"/>
      <c r="L26" s="207"/>
      <c r="M26" s="207"/>
      <c r="N26" s="207"/>
      <c r="O26" s="207"/>
      <c r="P26" s="207"/>
      <c r="Q26" s="207"/>
      <c r="R26" s="208"/>
      <c r="S26" s="187" t="s">
        <v>455</v>
      </c>
      <c r="T26" s="187"/>
      <c r="U26" s="227"/>
      <c r="V26" s="227"/>
      <c r="W26" s="227"/>
      <c r="X26" s="227"/>
      <c r="Y26" s="227"/>
      <c r="Z26" s="227"/>
      <c r="AA26" s="227"/>
      <c r="AB26" s="227"/>
      <c r="AC26" s="227"/>
      <c r="AD26" s="227"/>
      <c r="AE26" s="227"/>
      <c r="AF26" s="227"/>
      <c r="AG26" s="227"/>
      <c r="AH26" s="138" t="s">
        <v>234</v>
      </c>
      <c r="AI26" s="166"/>
      <c r="AK26" s="219"/>
      <c r="AL26" s="220"/>
      <c r="AM26" s="220"/>
      <c r="AN26" s="220"/>
      <c r="AO26" s="220"/>
      <c r="AP26" s="220"/>
      <c r="AQ26" s="220"/>
      <c r="AR26" s="220"/>
      <c r="AS26" s="220"/>
      <c r="AT26" s="220"/>
      <c r="AU26" s="220"/>
      <c r="AV26" s="220"/>
      <c r="AW26" s="220"/>
      <c r="AX26" s="220"/>
      <c r="AY26" s="221"/>
      <c r="AZ26" s="187" t="s">
        <v>455</v>
      </c>
      <c r="BA26" s="187"/>
      <c r="BB26" s="227"/>
      <c r="BC26" s="227"/>
      <c r="BD26" s="227"/>
      <c r="BE26" s="227"/>
      <c r="BF26" s="227"/>
      <c r="BG26" s="227"/>
      <c r="BH26" s="227"/>
      <c r="BI26" s="227"/>
      <c r="BJ26" s="227"/>
      <c r="BK26" s="227"/>
      <c r="BL26" s="227"/>
      <c r="BM26" s="227"/>
      <c r="BN26" s="227"/>
      <c r="BO26" s="138" t="s">
        <v>479</v>
      </c>
    </row>
    <row r="27" spans="2:67" ht="11.25" customHeight="1">
      <c r="B27" s="133">
        <v>5</v>
      </c>
      <c r="D27" s="206"/>
      <c r="E27" s="207"/>
      <c r="F27" s="207"/>
      <c r="G27" s="207"/>
      <c r="H27" s="207"/>
      <c r="I27" s="207"/>
      <c r="J27" s="207"/>
      <c r="K27" s="207"/>
      <c r="L27" s="207"/>
      <c r="M27" s="207"/>
      <c r="N27" s="207"/>
      <c r="O27" s="207"/>
      <c r="P27" s="207"/>
      <c r="Q27" s="207"/>
      <c r="R27" s="208"/>
      <c r="S27" s="213" t="s">
        <v>480</v>
      </c>
      <c r="T27" s="213"/>
      <c r="U27" s="196"/>
      <c r="V27" s="196"/>
      <c r="W27" s="196"/>
      <c r="X27" s="196"/>
      <c r="Y27" s="196"/>
      <c r="Z27" s="196"/>
      <c r="AA27" s="196"/>
      <c r="AB27" s="196"/>
      <c r="AC27" s="196"/>
      <c r="AD27" s="196"/>
      <c r="AE27" s="196"/>
      <c r="AF27" s="196"/>
      <c r="AG27" s="196"/>
      <c r="AH27" s="138" t="s">
        <v>479</v>
      </c>
      <c r="AI27" s="166"/>
      <c r="AK27" s="219"/>
      <c r="AL27" s="220"/>
      <c r="AM27" s="220"/>
      <c r="AN27" s="220"/>
      <c r="AO27" s="220"/>
      <c r="AP27" s="220"/>
      <c r="AQ27" s="220"/>
      <c r="AR27" s="220"/>
      <c r="AS27" s="220"/>
      <c r="AT27" s="220"/>
      <c r="AU27" s="220"/>
      <c r="AV27" s="220"/>
      <c r="AW27" s="220"/>
      <c r="AX27" s="220"/>
      <c r="AY27" s="221"/>
      <c r="AZ27" s="213" t="s">
        <v>480</v>
      </c>
      <c r="BA27" s="213"/>
      <c r="BB27" s="196"/>
      <c r="BC27" s="196"/>
      <c r="BD27" s="196"/>
      <c r="BE27" s="196"/>
      <c r="BF27" s="196"/>
      <c r="BG27" s="196"/>
      <c r="BH27" s="196"/>
      <c r="BI27" s="196"/>
      <c r="BJ27" s="196"/>
      <c r="BK27" s="196"/>
      <c r="BL27" s="196"/>
      <c r="BM27" s="196"/>
      <c r="BN27" s="196"/>
      <c r="BO27" s="138" t="s">
        <v>479</v>
      </c>
    </row>
    <row r="28" spans="2:67" ht="11.25" customHeight="1">
      <c r="B28" s="133">
        <v>6</v>
      </c>
      <c r="D28" s="206"/>
      <c r="E28" s="207"/>
      <c r="F28" s="207"/>
      <c r="G28" s="207"/>
      <c r="H28" s="207"/>
      <c r="I28" s="207"/>
      <c r="J28" s="207"/>
      <c r="K28" s="207"/>
      <c r="L28" s="207"/>
      <c r="M28" s="207"/>
      <c r="N28" s="207"/>
      <c r="O28" s="207"/>
      <c r="P28" s="207"/>
      <c r="Q28" s="207"/>
      <c r="R28" s="208"/>
      <c r="S28" s="235" t="s">
        <v>457</v>
      </c>
      <c r="T28" s="236"/>
      <c r="U28" s="236"/>
      <c r="V28" s="236"/>
      <c r="W28" s="236"/>
      <c r="X28" s="236"/>
      <c r="Y28" s="236"/>
      <c r="Z28" s="236"/>
      <c r="AA28" s="236"/>
      <c r="AB28" s="236"/>
      <c r="AC28" s="236"/>
      <c r="AD28" s="236"/>
      <c r="AE28" s="236"/>
      <c r="AF28" s="236"/>
      <c r="AG28" s="236"/>
      <c r="AH28" s="138" t="s">
        <v>234</v>
      </c>
      <c r="AI28" s="166"/>
      <c r="AK28" s="219"/>
      <c r="AL28" s="220"/>
      <c r="AM28" s="220"/>
      <c r="AN28" s="220"/>
      <c r="AO28" s="220"/>
      <c r="AP28" s="220"/>
      <c r="AQ28" s="220"/>
      <c r="AR28" s="220"/>
      <c r="AS28" s="220"/>
      <c r="AT28" s="220"/>
      <c r="AU28" s="220"/>
      <c r="AV28" s="220"/>
      <c r="AW28" s="220"/>
      <c r="AX28" s="220"/>
      <c r="AY28" s="221"/>
      <c r="AZ28" s="235" t="s">
        <v>457</v>
      </c>
      <c r="BA28" s="236"/>
      <c r="BB28" s="236"/>
      <c r="BC28" s="236"/>
      <c r="BD28" s="236"/>
      <c r="BE28" s="236"/>
      <c r="BF28" s="236"/>
      <c r="BG28" s="236"/>
      <c r="BH28" s="236"/>
      <c r="BI28" s="236"/>
      <c r="BJ28" s="236"/>
      <c r="BK28" s="236"/>
      <c r="BL28" s="236"/>
      <c r="BM28" s="236"/>
      <c r="BN28" s="236"/>
      <c r="BO28" s="138" t="s">
        <v>479</v>
      </c>
    </row>
    <row r="29" spans="2:67" ht="11.25" customHeight="1">
      <c r="B29" s="133">
        <v>7</v>
      </c>
      <c r="D29" s="206"/>
      <c r="E29" s="207"/>
      <c r="F29" s="207"/>
      <c r="G29" s="207"/>
      <c r="H29" s="207"/>
      <c r="I29" s="207"/>
      <c r="J29" s="207"/>
      <c r="K29" s="207"/>
      <c r="L29" s="207"/>
      <c r="M29" s="207"/>
      <c r="N29" s="207"/>
      <c r="O29" s="207"/>
      <c r="P29" s="207"/>
      <c r="Q29" s="207"/>
      <c r="R29" s="208"/>
      <c r="S29" s="244" t="s">
        <v>481</v>
      </c>
      <c r="T29" s="245"/>
      <c r="U29" s="245"/>
      <c r="V29" s="245"/>
      <c r="W29" s="245"/>
      <c r="X29" s="245"/>
      <c r="Y29" s="245"/>
      <c r="Z29" s="245"/>
      <c r="AA29" s="245"/>
      <c r="AB29" s="245"/>
      <c r="AC29" s="245"/>
      <c r="AD29" s="245"/>
      <c r="AE29" s="245"/>
      <c r="AF29" s="245"/>
      <c r="AG29" s="245"/>
      <c r="AH29" s="167" t="s">
        <v>234</v>
      </c>
      <c r="AI29" s="166"/>
      <c r="AK29" s="219"/>
      <c r="AL29" s="220"/>
      <c r="AM29" s="220"/>
      <c r="AN29" s="220"/>
      <c r="AO29" s="220"/>
      <c r="AP29" s="220"/>
      <c r="AQ29" s="220"/>
      <c r="AR29" s="220"/>
      <c r="AS29" s="220"/>
      <c r="AT29" s="220"/>
      <c r="AU29" s="220"/>
      <c r="AV29" s="220"/>
      <c r="AW29" s="220"/>
      <c r="AX29" s="220"/>
      <c r="AY29" s="221"/>
      <c r="AZ29" s="244" t="s">
        <v>481</v>
      </c>
      <c r="BA29" s="245"/>
      <c r="BB29" s="245"/>
      <c r="BC29" s="245"/>
      <c r="BD29" s="245"/>
      <c r="BE29" s="245"/>
      <c r="BF29" s="245"/>
      <c r="BG29" s="245"/>
      <c r="BH29" s="245"/>
      <c r="BI29" s="245"/>
      <c r="BJ29" s="245"/>
      <c r="BK29" s="245"/>
      <c r="BL29" s="245"/>
      <c r="BM29" s="245"/>
      <c r="BN29" s="245"/>
      <c r="BO29" s="167" t="s">
        <v>479</v>
      </c>
    </row>
    <row r="30" spans="2:67" ht="11.25" customHeight="1">
      <c r="B30" s="133">
        <v>8</v>
      </c>
      <c r="D30" s="206"/>
      <c r="E30" s="207"/>
      <c r="F30" s="207"/>
      <c r="G30" s="207"/>
      <c r="H30" s="207"/>
      <c r="I30" s="207"/>
      <c r="J30" s="207"/>
      <c r="K30" s="207"/>
      <c r="L30" s="207"/>
      <c r="M30" s="207"/>
      <c r="N30" s="207"/>
      <c r="O30" s="207"/>
      <c r="P30" s="207"/>
      <c r="Q30" s="207"/>
      <c r="R30" s="208"/>
      <c r="S30" s="296" t="s">
        <v>482</v>
      </c>
      <c r="T30" s="297"/>
      <c r="U30" s="297"/>
      <c r="V30" s="297"/>
      <c r="W30" s="297"/>
      <c r="X30" s="297"/>
      <c r="Y30" s="297"/>
      <c r="Z30" s="297"/>
      <c r="AA30" s="297"/>
      <c r="AB30" s="297"/>
      <c r="AC30" s="297"/>
      <c r="AD30" s="297"/>
      <c r="AE30" s="297"/>
      <c r="AF30" s="297"/>
      <c r="AG30" s="297"/>
      <c r="AH30" s="167" t="s">
        <v>234</v>
      </c>
      <c r="AI30" s="166"/>
      <c r="AK30" s="219"/>
      <c r="AL30" s="220"/>
      <c r="AM30" s="220"/>
      <c r="AN30" s="220"/>
      <c r="AO30" s="220"/>
      <c r="AP30" s="220"/>
      <c r="AQ30" s="220"/>
      <c r="AR30" s="220"/>
      <c r="AS30" s="220"/>
      <c r="AT30" s="220"/>
      <c r="AU30" s="220"/>
      <c r="AV30" s="220"/>
      <c r="AW30" s="220"/>
      <c r="AX30" s="220"/>
      <c r="AY30" s="221"/>
      <c r="AZ30" s="296" t="s">
        <v>482</v>
      </c>
      <c r="BA30" s="297"/>
      <c r="BB30" s="297"/>
      <c r="BC30" s="297"/>
      <c r="BD30" s="297"/>
      <c r="BE30" s="297"/>
      <c r="BF30" s="297"/>
      <c r="BG30" s="297"/>
      <c r="BH30" s="297"/>
      <c r="BI30" s="297"/>
      <c r="BJ30" s="297"/>
      <c r="BK30" s="297"/>
      <c r="BL30" s="297"/>
      <c r="BM30" s="297"/>
      <c r="BN30" s="297"/>
      <c r="BO30" s="167" t="s">
        <v>479</v>
      </c>
    </row>
    <row r="31" spans="2:67" ht="11.25" customHeight="1">
      <c r="B31" s="133">
        <v>9</v>
      </c>
      <c r="D31" s="206"/>
      <c r="E31" s="207"/>
      <c r="F31" s="207"/>
      <c r="G31" s="207"/>
      <c r="H31" s="207"/>
      <c r="I31" s="207"/>
      <c r="J31" s="207"/>
      <c r="K31" s="207"/>
      <c r="L31" s="207"/>
      <c r="M31" s="207"/>
      <c r="N31" s="207"/>
      <c r="O31" s="207"/>
      <c r="P31" s="207"/>
      <c r="Q31" s="207"/>
      <c r="R31" s="208"/>
      <c r="S31" s="298" t="s">
        <v>483</v>
      </c>
      <c r="T31" s="299"/>
      <c r="U31" s="299"/>
      <c r="V31" s="299"/>
      <c r="W31" s="299"/>
      <c r="X31" s="299"/>
      <c r="Y31" s="299"/>
      <c r="Z31" s="299"/>
      <c r="AA31" s="299"/>
      <c r="AB31" s="299"/>
      <c r="AC31" s="299"/>
      <c r="AD31" s="299"/>
      <c r="AE31" s="299"/>
      <c r="AF31" s="299"/>
      <c r="AG31" s="299"/>
      <c r="AH31" s="167" t="s">
        <v>234</v>
      </c>
      <c r="AI31" s="166"/>
      <c r="AK31" s="219"/>
      <c r="AL31" s="220"/>
      <c r="AM31" s="220"/>
      <c r="AN31" s="220"/>
      <c r="AO31" s="220"/>
      <c r="AP31" s="220"/>
      <c r="AQ31" s="220"/>
      <c r="AR31" s="220"/>
      <c r="AS31" s="220"/>
      <c r="AT31" s="220"/>
      <c r="AU31" s="220"/>
      <c r="AV31" s="220"/>
      <c r="AW31" s="220"/>
      <c r="AX31" s="220"/>
      <c r="AY31" s="221"/>
      <c r="AZ31" s="298" t="s">
        <v>483</v>
      </c>
      <c r="BA31" s="299"/>
      <c r="BB31" s="299"/>
      <c r="BC31" s="299"/>
      <c r="BD31" s="299"/>
      <c r="BE31" s="299"/>
      <c r="BF31" s="299"/>
      <c r="BG31" s="299"/>
      <c r="BH31" s="299"/>
      <c r="BI31" s="299"/>
      <c r="BJ31" s="299"/>
      <c r="BK31" s="299"/>
      <c r="BL31" s="299"/>
      <c r="BM31" s="299"/>
      <c r="BN31" s="299"/>
      <c r="BO31" s="167" t="s">
        <v>479</v>
      </c>
    </row>
    <row r="32" spans="2:67" ht="11.25" customHeight="1">
      <c r="B32" s="133">
        <v>10</v>
      </c>
      <c r="D32" s="206"/>
      <c r="E32" s="207"/>
      <c r="F32" s="207"/>
      <c r="G32" s="207"/>
      <c r="H32" s="207"/>
      <c r="I32" s="207"/>
      <c r="J32" s="207"/>
      <c r="K32" s="207"/>
      <c r="L32" s="207"/>
      <c r="M32" s="207"/>
      <c r="N32" s="207"/>
      <c r="O32" s="207"/>
      <c r="P32" s="207"/>
      <c r="Q32" s="207"/>
      <c r="R32" s="208"/>
      <c r="S32" s="300" t="s">
        <v>484</v>
      </c>
      <c r="T32" s="301"/>
      <c r="U32" s="301"/>
      <c r="V32" s="301"/>
      <c r="W32" s="301"/>
      <c r="X32" s="301"/>
      <c r="Y32" s="301"/>
      <c r="Z32" s="301"/>
      <c r="AA32" s="301"/>
      <c r="AB32" s="301"/>
      <c r="AC32" s="301"/>
      <c r="AD32" s="301"/>
      <c r="AE32" s="301"/>
      <c r="AF32" s="301"/>
      <c r="AG32" s="301"/>
      <c r="AH32" s="167" t="s">
        <v>234</v>
      </c>
      <c r="AI32" s="166"/>
      <c r="AK32" s="219"/>
      <c r="AL32" s="220"/>
      <c r="AM32" s="220"/>
      <c r="AN32" s="220"/>
      <c r="AO32" s="220"/>
      <c r="AP32" s="220"/>
      <c r="AQ32" s="220"/>
      <c r="AR32" s="220"/>
      <c r="AS32" s="220"/>
      <c r="AT32" s="220"/>
      <c r="AU32" s="220"/>
      <c r="AV32" s="220"/>
      <c r="AW32" s="220"/>
      <c r="AX32" s="220"/>
      <c r="AY32" s="221"/>
      <c r="AZ32" s="300" t="s">
        <v>484</v>
      </c>
      <c r="BA32" s="301"/>
      <c r="BB32" s="301"/>
      <c r="BC32" s="301"/>
      <c r="BD32" s="301"/>
      <c r="BE32" s="301"/>
      <c r="BF32" s="301"/>
      <c r="BG32" s="301"/>
      <c r="BH32" s="301"/>
      <c r="BI32" s="301"/>
      <c r="BJ32" s="301"/>
      <c r="BK32" s="301"/>
      <c r="BL32" s="301"/>
      <c r="BM32" s="301"/>
      <c r="BN32" s="301"/>
      <c r="BO32" s="167" t="s">
        <v>479</v>
      </c>
    </row>
    <row r="33" spans="2:67" ht="11.25" customHeight="1" thickBot="1">
      <c r="B33" s="133">
        <v>11</v>
      </c>
      <c r="D33" s="206"/>
      <c r="E33" s="207"/>
      <c r="F33" s="207"/>
      <c r="G33" s="207"/>
      <c r="H33" s="207"/>
      <c r="I33" s="207"/>
      <c r="J33" s="207"/>
      <c r="K33" s="207"/>
      <c r="L33" s="207"/>
      <c r="M33" s="207"/>
      <c r="N33" s="207"/>
      <c r="O33" s="207"/>
      <c r="P33" s="207"/>
      <c r="Q33" s="207"/>
      <c r="R33" s="208"/>
      <c r="S33" s="302" t="s">
        <v>485</v>
      </c>
      <c r="T33" s="303"/>
      <c r="U33" s="303"/>
      <c r="V33" s="303"/>
      <c r="W33" s="303"/>
      <c r="X33" s="303"/>
      <c r="Y33" s="303"/>
      <c r="Z33" s="303"/>
      <c r="AA33" s="303"/>
      <c r="AB33" s="303"/>
      <c r="AC33" s="303"/>
      <c r="AD33" s="303"/>
      <c r="AE33" s="303"/>
      <c r="AF33" s="303"/>
      <c r="AG33" s="303"/>
      <c r="AH33" s="153" t="s">
        <v>234</v>
      </c>
      <c r="AI33" s="166"/>
      <c r="AK33" s="219"/>
      <c r="AL33" s="220"/>
      <c r="AM33" s="220"/>
      <c r="AN33" s="220"/>
      <c r="AO33" s="220"/>
      <c r="AP33" s="220"/>
      <c r="AQ33" s="220"/>
      <c r="AR33" s="220"/>
      <c r="AS33" s="220"/>
      <c r="AT33" s="220"/>
      <c r="AU33" s="220"/>
      <c r="AV33" s="220"/>
      <c r="AW33" s="220"/>
      <c r="AX33" s="220"/>
      <c r="AY33" s="221"/>
      <c r="AZ33" s="302" t="s">
        <v>485</v>
      </c>
      <c r="BA33" s="303"/>
      <c r="BB33" s="303"/>
      <c r="BC33" s="303"/>
      <c r="BD33" s="303"/>
      <c r="BE33" s="303"/>
      <c r="BF33" s="303"/>
      <c r="BG33" s="303"/>
      <c r="BH33" s="303"/>
      <c r="BI33" s="303"/>
      <c r="BJ33" s="303"/>
      <c r="BK33" s="303"/>
      <c r="BL33" s="303"/>
      <c r="BM33" s="303"/>
      <c r="BN33" s="303"/>
      <c r="BO33" s="153" t="s">
        <v>479</v>
      </c>
    </row>
    <row r="34" spans="2:67" ht="11.25" customHeight="1">
      <c r="D34" s="154">
        <v>0</v>
      </c>
      <c r="E34" s="154">
        <v>9</v>
      </c>
      <c r="F34" s="154">
        <v>8</v>
      </c>
      <c r="G34" s="154">
        <v>7</v>
      </c>
      <c r="H34" s="154">
        <v>6</v>
      </c>
      <c r="I34" s="154">
        <v>5</v>
      </c>
      <c r="J34" s="154">
        <v>4</v>
      </c>
      <c r="K34" s="154">
        <v>3</v>
      </c>
      <c r="L34" s="154">
        <v>2</v>
      </c>
      <c r="M34" s="154">
        <v>1</v>
      </c>
      <c r="N34" s="154">
        <v>0</v>
      </c>
      <c r="O34" s="154">
        <v>9</v>
      </c>
      <c r="P34" s="154">
        <v>8</v>
      </c>
      <c r="Q34" s="154">
        <v>7</v>
      </c>
      <c r="R34" s="154">
        <v>6</v>
      </c>
      <c r="S34" s="154">
        <v>5</v>
      </c>
      <c r="T34" s="154">
        <v>4</v>
      </c>
      <c r="U34" s="154">
        <v>3</v>
      </c>
      <c r="V34" s="154">
        <v>2</v>
      </c>
      <c r="W34" s="154">
        <v>1</v>
      </c>
      <c r="X34" s="154">
        <v>0</v>
      </c>
      <c r="Y34" s="154">
        <v>9</v>
      </c>
      <c r="Z34" s="154">
        <v>8</v>
      </c>
      <c r="AA34" s="154">
        <v>7</v>
      </c>
      <c r="AB34" s="154">
        <v>6</v>
      </c>
      <c r="AC34" s="154">
        <v>5</v>
      </c>
      <c r="AD34" s="154">
        <v>4</v>
      </c>
      <c r="AE34" s="154">
        <v>3</v>
      </c>
      <c r="AF34" s="154">
        <v>2</v>
      </c>
      <c r="AG34" s="154">
        <v>1</v>
      </c>
      <c r="AH34" s="155"/>
      <c r="AI34" s="166"/>
      <c r="AK34" s="154">
        <v>0</v>
      </c>
      <c r="AL34" s="154">
        <v>9</v>
      </c>
      <c r="AM34" s="154">
        <v>8</v>
      </c>
      <c r="AN34" s="154">
        <v>7</v>
      </c>
      <c r="AO34" s="154">
        <v>6</v>
      </c>
      <c r="AP34" s="154">
        <v>5</v>
      </c>
      <c r="AQ34" s="154">
        <v>4</v>
      </c>
      <c r="AR34" s="154">
        <v>3</v>
      </c>
      <c r="AS34" s="154">
        <v>2</v>
      </c>
      <c r="AT34" s="154">
        <v>1</v>
      </c>
      <c r="AU34" s="154">
        <v>0</v>
      </c>
      <c r="AV34" s="154">
        <v>9</v>
      </c>
      <c r="AW34" s="154">
        <v>8</v>
      </c>
      <c r="AX34" s="154">
        <v>7</v>
      </c>
      <c r="AY34" s="154">
        <v>6</v>
      </c>
      <c r="AZ34" s="154">
        <v>5</v>
      </c>
      <c r="BA34" s="154">
        <v>4</v>
      </c>
      <c r="BB34" s="154">
        <v>3</v>
      </c>
      <c r="BC34" s="154">
        <v>2</v>
      </c>
      <c r="BD34" s="154">
        <v>1</v>
      </c>
      <c r="BE34" s="154">
        <v>0</v>
      </c>
      <c r="BF34" s="154">
        <v>9</v>
      </c>
      <c r="BG34" s="154">
        <v>8</v>
      </c>
      <c r="BH34" s="154">
        <v>7</v>
      </c>
      <c r="BI34" s="154">
        <v>6</v>
      </c>
      <c r="BJ34" s="154">
        <v>5</v>
      </c>
      <c r="BK34" s="154">
        <v>4</v>
      </c>
      <c r="BL34" s="154">
        <v>3</v>
      </c>
      <c r="BM34" s="154">
        <v>2</v>
      </c>
      <c r="BN34" s="154">
        <v>1</v>
      </c>
      <c r="BO34" s="155"/>
    </row>
    <row r="37" spans="2:67" ht="15" customHeight="1">
      <c r="C37" t="str">
        <f>"●北側に"&amp;D41&amp;"が入る場合"</f>
        <v>●北側にバドミントンが入る場合</v>
      </c>
      <c r="AJ37" t="str">
        <f>"●北側に"&amp;AK41&amp;"が入る場合"</f>
        <v>●北側にソフトバレーが入る場合</v>
      </c>
    </row>
    <row r="38" spans="2:67" ht="11.25" customHeight="1" thickBot="1">
      <c r="C38"/>
      <c r="D38" s="133" t="s">
        <v>476</v>
      </c>
      <c r="AG38" s="134" t="s">
        <v>477</v>
      </c>
      <c r="AK38" s="133" t="s">
        <v>476</v>
      </c>
      <c r="BN38" s="134" t="s">
        <v>477</v>
      </c>
    </row>
    <row r="39" spans="2:67" ht="11.25" customHeight="1">
      <c r="D39" s="135">
        <v>1</v>
      </c>
      <c r="E39" s="135">
        <v>2</v>
      </c>
      <c r="F39" s="135">
        <v>3</v>
      </c>
      <c r="G39" s="135">
        <v>4</v>
      </c>
      <c r="H39" s="135">
        <v>5</v>
      </c>
      <c r="I39" s="135">
        <v>6</v>
      </c>
      <c r="J39" s="135">
        <v>7</v>
      </c>
      <c r="K39" s="135">
        <v>8</v>
      </c>
      <c r="L39" s="135">
        <v>9</v>
      </c>
      <c r="M39" s="135">
        <v>0</v>
      </c>
      <c r="N39" s="135">
        <v>1</v>
      </c>
      <c r="O39" s="135">
        <v>2</v>
      </c>
      <c r="P39" s="135">
        <v>3</v>
      </c>
      <c r="Q39" s="135">
        <v>4</v>
      </c>
      <c r="R39" s="135">
        <v>5</v>
      </c>
      <c r="S39" s="135">
        <v>6</v>
      </c>
      <c r="T39" s="135">
        <v>7</v>
      </c>
      <c r="U39" s="135">
        <v>8</v>
      </c>
      <c r="V39" s="135">
        <v>9</v>
      </c>
      <c r="W39" s="135">
        <v>0</v>
      </c>
      <c r="X39" s="135">
        <v>1</v>
      </c>
      <c r="Y39" s="135">
        <v>2</v>
      </c>
      <c r="Z39" s="135">
        <v>3</v>
      </c>
      <c r="AA39" s="135">
        <v>4</v>
      </c>
      <c r="AB39" s="135">
        <v>5</v>
      </c>
      <c r="AC39" s="135">
        <v>6</v>
      </c>
      <c r="AD39" s="135">
        <v>7</v>
      </c>
      <c r="AE39" s="135">
        <v>8</v>
      </c>
      <c r="AF39" s="135">
        <v>9</v>
      </c>
      <c r="AG39" s="136">
        <v>0</v>
      </c>
      <c r="AH39" s="137" t="s">
        <v>469</v>
      </c>
      <c r="AI39" s="166"/>
      <c r="AK39" s="135">
        <v>1</v>
      </c>
      <c r="AL39" s="135">
        <v>2</v>
      </c>
      <c r="AM39" s="135">
        <v>3</v>
      </c>
      <c r="AN39" s="135">
        <v>4</v>
      </c>
      <c r="AO39" s="135">
        <v>5</v>
      </c>
      <c r="AP39" s="135">
        <v>6</v>
      </c>
      <c r="AQ39" s="135">
        <v>7</v>
      </c>
      <c r="AR39" s="135">
        <v>8</v>
      </c>
      <c r="AS39" s="135">
        <v>9</v>
      </c>
      <c r="AT39" s="135">
        <v>0</v>
      </c>
      <c r="AU39" s="135">
        <v>1</v>
      </c>
      <c r="AV39" s="135">
        <v>2</v>
      </c>
      <c r="AW39" s="135">
        <v>3</v>
      </c>
      <c r="AX39" s="135">
        <v>4</v>
      </c>
      <c r="AY39" s="135">
        <v>5</v>
      </c>
      <c r="AZ39" s="135">
        <v>6</v>
      </c>
      <c r="BA39" s="135">
        <v>7</v>
      </c>
      <c r="BB39" s="135">
        <v>8</v>
      </c>
      <c r="BC39" s="135">
        <v>9</v>
      </c>
      <c r="BD39" s="135">
        <v>0</v>
      </c>
      <c r="BE39" s="135">
        <v>1</v>
      </c>
      <c r="BF39" s="135">
        <v>2</v>
      </c>
      <c r="BG39" s="135">
        <v>3</v>
      </c>
      <c r="BH39" s="135">
        <v>4</v>
      </c>
      <c r="BI39" s="135">
        <v>5</v>
      </c>
      <c r="BJ39" s="135">
        <v>6</v>
      </c>
      <c r="BK39" s="135">
        <v>7</v>
      </c>
      <c r="BL39" s="135">
        <v>8</v>
      </c>
      <c r="BM39" s="135">
        <v>9</v>
      </c>
      <c r="BN39" s="136">
        <v>0</v>
      </c>
      <c r="BO39" s="137" t="s">
        <v>469</v>
      </c>
    </row>
    <row r="40" spans="2:67" ht="11.25" customHeight="1">
      <c r="B40" s="133">
        <v>1</v>
      </c>
      <c r="D40" s="214" t="s">
        <v>442</v>
      </c>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138" t="s">
        <v>234</v>
      </c>
      <c r="AI40" s="166"/>
      <c r="AK40" s="209" t="s">
        <v>446</v>
      </c>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138" t="s">
        <v>234</v>
      </c>
    </row>
    <row r="41" spans="2:67" ht="11.25" customHeight="1">
      <c r="B41" s="133">
        <v>2</v>
      </c>
      <c r="D41" s="235" t="s">
        <v>442</v>
      </c>
      <c r="E41" s="236"/>
      <c r="F41" s="236"/>
      <c r="G41" s="236"/>
      <c r="H41" s="236"/>
      <c r="I41" s="236"/>
      <c r="J41" s="236"/>
      <c r="K41" s="236"/>
      <c r="L41" s="236"/>
      <c r="M41" s="236"/>
      <c r="N41" s="236"/>
      <c r="O41" s="236"/>
      <c r="P41" s="236"/>
      <c r="Q41" s="236"/>
      <c r="R41" s="237"/>
      <c r="S41" s="183" t="s">
        <v>456</v>
      </c>
      <c r="T41" s="183"/>
      <c r="U41" s="196"/>
      <c r="V41" s="196"/>
      <c r="W41" s="196"/>
      <c r="X41" s="196"/>
      <c r="Y41" s="196"/>
      <c r="Z41" s="196"/>
      <c r="AA41" s="196"/>
      <c r="AB41" s="196"/>
      <c r="AC41" s="196"/>
      <c r="AD41" s="196"/>
      <c r="AE41" s="196"/>
      <c r="AF41" s="196"/>
      <c r="AG41" s="196"/>
      <c r="AH41" s="138" t="s">
        <v>234</v>
      </c>
      <c r="AI41" s="166"/>
      <c r="AK41" s="244" t="s">
        <v>446</v>
      </c>
      <c r="AL41" s="245"/>
      <c r="AM41" s="245"/>
      <c r="AN41" s="245"/>
      <c r="AO41" s="245"/>
      <c r="AP41" s="245"/>
      <c r="AQ41" s="245"/>
      <c r="AR41" s="245"/>
      <c r="AS41" s="245"/>
      <c r="AT41" s="245"/>
      <c r="AU41" s="245"/>
      <c r="AV41" s="245"/>
      <c r="AW41" s="245"/>
      <c r="AX41" s="245"/>
      <c r="AY41" s="246"/>
      <c r="AZ41" s="183" t="s">
        <v>456</v>
      </c>
      <c r="BA41" s="183"/>
      <c r="BB41" s="196"/>
      <c r="BC41" s="196"/>
      <c r="BD41" s="196"/>
      <c r="BE41" s="196"/>
      <c r="BF41" s="196"/>
      <c r="BG41" s="196"/>
      <c r="BH41" s="196"/>
      <c r="BI41" s="196"/>
      <c r="BJ41" s="196"/>
      <c r="BK41" s="196"/>
      <c r="BL41" s="196"/>
      <c r="BM41" s="196"/>
      <c r="BN41" s="196"/>
      <c r="BO41" s="138" t="s">
        <v>234</v>
      </c>
    </row>
    <row r="42" spans="2:67" ht="11.25" customHeight="1">
      <c r="B42" s="133">
        <v>3</v>
      </c>
      <c r="D42" s="238"/>
      <c r="E42" s="239"/>
      <c r="F42" s="239"/>
      <c r="G42" s="239"/>
      <c r="H42" s="239"/>
      <c r="I42" s="239"/>
      <c r="J42" s="239"/>
      <c r="K42" s="239"/>
      <c r="L42" s="239"/>
      <c r="M42" s="239"/>
      <c r="N42" s="239"/>
      <c r="O42" s="239"/>
      <c r="P42" s="239"/>
      <c r="Q42" s="239"/>
      <c r="R42" s="240"/>
      <c r="S42" s="222" t="s">
        <v>454</v>
      </c>
      <c r="T42" s="222"/>
      <c r="U42" s="196"/>
      <c r="V42" s="196"/>
      <c r="W42" s="196"/>
      <c r="X42" s="196"/>
      <c r="Y42" s="196"/>
      <c r="Z42" s="196"/>
      <c r="AA42" s="196"/>
      <c r="AB42" s="196"/>
      <c r="AC42" s="196"/>
      <c r="AD42" s="196"/>
      <c r="AE42" s="196"/>
      <c r="AF42" s="196"/>
      <c r="AG42" s="196"/>
      <c r="AH42" s="138" t="s">
        <v>479</v>
      </c>
      <c r="AI42" s="166"/>
      <c r="AK42" s="247"/>
      <c r="AL42" s="248"/>
      <c r="AM42" s="248"/>
      <c r="AN42" s="248"/>
      <c r="AO42" s="248"/>
      <c r="AP42" s="248"/>
      <c r="AQ42" s="248"/>
      <c r="AR42" s="248"/>
      <c r="AS42" s="248"/>
      <c r="AT42" s="248"/>
      <c r="AU42" s="248"/>
      <c r="AV42" s="248"/>
      <c r="AW42" s="248"/>
      <c r="AX42" s="248"/>
      <c r="AY42" s="249"/>
      <c r="AZ42" s="222" t="s">
        <v>454</v>
      </c>
      <c r="BA42" s="222"/>
      <c r="BB42" s="196"/>
      <c r="BC42" s="196"/>
      <c r="BD42" s="196"/>
      <c r="BE42" s="196"/>
      <c r="BF42" s="196"/>
      <c r="BG42" s="196"/>
      <c r="BH42" s="196"/>
      <c r="BI42" s="196"/>
      <c r="BJ42" s="196"/>
      <c r="BK42" s="196"/>
      <c r="BL42" s="196"/>
      <c r="BM42" s="196"/>
      <c r="BN42" s="196"/>
      <c r="BO42" s="138" t="s">
        <v>479</v>
      </c>
    </row>
    <row r="43" spans="2:67" ht="11.25" customHeight="1">
      <c r="B43" s="133">
        <v>4</v>
      </c>
      <c r="D43" s="238"/>
      <c r="E43" s="239"/>
      <c r="F43" s="239"/>
      <c r="G43" s="239"/>
      <c r="H43" s="239"/>
      <c r="I43" s="239"/>
      <c r="J43" s="239"/>
      <c r="K43" s="239"/>
      <c r="L43" s="239"/>
      <c r="M43" s="239"/>
      <c r="N43" s="239"/>
      <c r="O43" s="239"/>
      <c r="P43" s="239"/>
      <c r="Q43" s="239"/>
      <c r="R43" s="240"/>
      <c r="S43" s="187" t="s">
        <v>455</v>
      </c>
      <c r="T43" s="187"/>
      <c r="U43" s="227"/>
      <c r="V43" s="227"/>
      <c r="W43" s="227"/>
      <c r="X43" s="227"/>
      <c r="Y43" s="227"/>
      <c r="Z43" s="227"/>
      <c r="AA43" s="227"/>
      <c r="AB43" s="227"/>
      <c r="AC43" s="227"/>
      <c r="AD43" s="227"/>
      <c r="AE43" s="227"/>
      <c r="AF43" s="227"/>
      <c r="AG43" s="227"/>
      <c r="AH43" s="138" t="s">
        <v>234</v>
      </c>
      <c r="AI43" s="166"/>
      <c r="AK43" s="247"/>
      <c r="AL43" s="248"/>
      <c r="AM43" s="248"/>
      <c r="AN43" s="248"/>
      <c r="AO43" s="248"/>
      <c r="AP43" s="248"/>
      <c r="AQ43" s="248"/>
      <c r="AR43" s="248"/>
      <c r="AS43" s="248"/>
      <c r="AT43" s="248"/>
      <c r="AU43" s="248"/>
      <c r="AV43" s="248"/>
      <c r="AW43" s="248"/>
      <c r="AX43" s="248"/>
      <c r="AY43" s="249"/>
      <c r="AZ43" s="187" t="s">
        <v>455</v>
      </c>
      <c r="BA43" s="187"/>
      <c r="BB43" s="227"/>
      <c r="BC43" s="227"/>
      <c r="BD43" s="227"/>
      <c r="BE43" s="227"/>
      <c r="BF43" s="227"/>
      <c r="BG43" s="227"/>
      <c r="BH43" s="227"/>
      <c r="BI43" s="227"/>
      <c r="BJ43" s="227"/>
      <c r="BK43" s="227"/>
      <c r="BL43" s="227"/>
      <c r="BM43" s="227"/>
      <c r="BN43" s="227"/>
      <c r="BO43" s="138" t="s">
        <v>234</v>
      </c>
    </row>
    <row r="44" spans="2:67" ht="11.25" customHeight="1">
      <c r="B44" s="133">
        <v>5</v>
      </c>
      <c r="D44" s="238"/>
      <c r="E44" s="239"/>
      <c r="F44" s="239"/>
      <c r="G44" s="239"/>
      <c r="H44" s="239"/>
      <c r="I44" s="239"/>
      <c r="J44" s="239"/>
      <c r="K44" s="239"/>
      <c r="L44" s="239"/>
      <c r="M44" s="239"/>
      <c r="N44" s="239"/>
      <c r="O44" s="239"/>
      <c r="P44" s="239"/>
      <c r="Q44" s="239"/>
      <c r="R44" s="240"/>
      <c r="S44" s="213" t="s">
        <v>480</v>
      </c>
      <c r="T44" s="213"/>
      <c r="U44" s="196"/>
      <c r="V44" s="196"/>
      <c r="W44" s="196"/>
      <c r="X44" s="196"/>
      <c r="Y44" s="196"/>
      <c r="Z44" s="196"/>
      <c r="AA44" s="196"/>
      <c r="AB44" s="196"/>
      <c r="AC44" s="196"/>
      <c r="AD44" s="196"/>
      <c r="AE44" s="196"/>
      <c r="AF44" s="196"/>
      <c r="AG44" s="196"/>
      <c r="AH44" s="138" t="s">
        <v>479</v>
      </c>
      <c r="AI44" s="166"/>
      <c r="AK44" s="247"/>
      <c r="AL44" s="248"/>
      <c r="AM44" s="248"/>
      <c r="AN44" s="248"/>
      <c r="AO44" s="248"/>
      <c r="AP44" s="248"/>
      <c r="AQ44" s="248"/>
      <c r="AR44" s="248"/>
      <c r="AS44" s="248"/>
      <c r="AT44" s="248"/>
      <c r="AU44" s="248"/>
      <c r="AV44" s="248"/>
      <c r="AW44" s="248"/>
      <c r="AX44" s="248"/>
      <c r="AY44" s="249"/>
      <c r="AZ44" s="213" t="s">
        <v>480</v>
      </c>
      <c r="BA44" s="213"/>
      <c r="BB44" s="196"/>
      <c r="BC44" s="196"/>
      <c r="BD44" s="196"/>
      <c r="BE44" s="196"/>
      <c r="BF44" s="196"/>
      <c r="BG44" s="196"/>
      <c r="BH44" s="196"/>
      <c r="BI44" s="196"/>
      <c r="BJ44" s="196"/>
      <c r="BK44" s="196"/>
      <c r="BL44" s="196"/>
      <c r="BM44" s="196"/>
      <c r="BN44" s="196"/>
      <c r="BO44" s="138" t="s">
        <v>479</v>
      </c>
    </row>
    <row r="45" spans="2:67" ht="11.25" customHeight="1">
      <c r="B45" s="133">
        <v>6</v>
      </c>
      <c r="D45" s="238"/>
      <c r="E45" s="239"/>
      <c r="F45" s="239"/>
      <c r="G45" s="239"/>
      <c r="H45" s="239"/>
      <c r="I45" s="239"/>
      <c r="J45" s="239"/>
      <c r="K45" s="239"/>
      <c r="L45" s="239"/>
      <c r="M45" s="239"/>
      <c r="N45" s="239"/>
      <c r="O45" s="239"/>
      <c r="P45" s="239"/>
      <c r="Q45" s="239"/>
      <c r="R45" s="240"/>
      <c r="S45" s="235" t="s">
        <v>457</v>
      </c>
      <c r="T45" s="236"/>
      <c r="U45" s="236"/>
      <c r="V45" s="236"/>
      <c r="W45" s="236"/>
      <c r="X45" s="236"/>
      <c r="Y45" s="236"/>
      <c r="Z45" s="236"/>
      <c r="AA45" s="236"/>
      <c r="AB45" s="236"/>
      <c r="AC45" s="236"/>
      <c r="AD45" s="236"/>
      <c r="AE45" s="236"/>
      <c r="AF45" s="236"/>
      <c r="AG45" s="236"/>
      <c r="AH45" s="138" t="s">
        <v>234</v>
      </c>
      <c r="AI45" s="166"/>
      <c r="AK45" s="247"/>
      <c r="AL45" s="248"/>
      <c r="AM45" s="248"/>
      <c r="AN45" s="248"/>
      <c r="AO45" s="248"/>
      <c r="AP45" s="248"/>
      <c r="AQ45" s="248"/>
      <c r="AR45" s="248"/>
      <c r="AS45" s="248"/>
      <c r="AT45" s="248"/>
      <c r="AU45" s="248"/>
      <c r="AV45" s="248"/>
      <c r="AW45" s="248"/>
      <c r="AX45" s="248"/>
      <c r="AY45" s="249"/>
      <c r="AZ45" s="235" t="s">
        <v>457</v>
      </c>
      <c r="BA45" s="236"/>
      <c r="BB45" s="236"/>
      <c r="BC45" s="236"/>
      <c r="BD45" s="236"/>
      <c r="BE45" s="236"/>
      <c r="BF45" s="236"/>
      <c r="BG45" s="236"/>
      <c r="BH45" s="236"/>
      <c r="BI45" s="236"/>
      <c r="BJ45" s="236"/>
      <c r="BK45" s="236"/>
      <c r="BL45" s="236"/>
      <c r="BM45" s="236"/>
      <c r="BN45" s="236"/>
      <c r="BO45" s="138" t="s">
        <v>234</v>
      </c>
    </row>
    <row r="46" spans="2:67" ht="11.25" customHeight="1">
      <c r="B46" s="133">
        <v>7</v>
      </c>
      <c r="D46" s="238"/>
      <c r="E46" s="239"/>
      <c r="F46" s="239"/>
      <c r="G46" s="239"/>
      <c r="H46" s="239"/>
      <c r="I46" s="239"/>
      <c r="J46" s="239"/>
      <c r="K46" s="239"/>
      <c r="L46" s="239"/>
      <c r="M46" s="239"/>
      <c r="N46" s="239"/>
      <c r="O46" s="239"/>
      <c r="P46" s="239"/>
      <c r="Q46" s="239"/>
      <c r="R46" s="240"/>
      <c r="S46" s="244" t="s">
        <v>481</v>
      </c>
      <c r="T46" s="245"/>
      <c r="U46" s="245"/>
      <c r="V46" s="245"/>
      <c r="W46" s="245"/>
      <c r="X46" s="245"/>
      <c r="Y46" s="245"/>
      <c r="Z46" s="245"/>
      <c r="AA46" s="245"/>
      <c r="AB46" s="245"/>
      <c r="AC46" s="245"/>
      <c r="AD46" s="245"/>
      <c r="AE46" s="245"/>
      <c r="AF46" s="245"/>
      <c r="AG46" s="245"/>
      <c r="AH46" s="167" t="s">
        <v>234</v>
      </c>
      <c r="AI46" s="166"/>
      <c r="AK46" s="247"/>
      <c r="AL46" s="248"/>
      <c r="AM46" s="248"/>
      <c r="AN46" s="248"/>
      <c r="AO46" s="248"/>
      <c r="AP46" s="248"/>
      <c r="AQ46" s="248"/>
      <c r="AR46" s="248"/>
      <c r="AS46" s="248"/>
      <c r="AT46" s="248"/>
      <c r="AU46" s="248"/>
      <c r="AV46" s="248"/>
      <c r="AW46" s="248"/>
      <c r="AX46" s="248"/>
      <c r="AY46" s="249"/>
      <c r="AZ46" s="244" t="s">
        <v>481</v>
      </c>
      <c r="BA46" s="245"/>
      <c r="BB46" s="245"/>
      <c r="BC46" s="245"/>
      <c r="BD46" s="245"/>
      <c r="BE46" s="245"/>
      <c r="BF46" s="245"/>
      <c r="BG46" s="245"/>
      <c r="BH46" s="245"/>
      <c r="BI46" s="245"/>
      <c r="BJ46" s="245"/>
      <c r="BK46" s="245"/>
      <c r="BL46" s="245"/>
      <c r="BM46" s="245"/>
      <c r="BN46" s="245"/>
      <c r="BO46" s="167" t="s">
        <v>234</v>
      </c>
    </row>
    <row r="47" spans="2:67" ht="11.25" customHeight="1">
      <c r="B47" s="133">
        <v>8</v>
      </c>
      <c r="D47" s="238"/>
      <c r="E47" s="239"/>
      <c r="F47" s="239"/>
      <c r="G47" s="239"/>
      <c r="H47" s="239"/>
      <c r="I47" s="239"/>
      <c r="J47" s="239"/>
      <c r="K47" s="239"/>
      <c r="L47" s="239"/>
      <c r="M47" s="239"/>
      <c r="N47" s="239"/>
      <c r="O47" s="239"/>
      <c r="P47" s="239"/>
      <c r="Q47" s="239"/>
      <c r="R47" s="240"/>
      <c r="S47" s="296" t="s">
        <v>482</v>
      </c>
      <c r="T47" s="297"/>
      <c r="U47" s="297"/>
      <c r="V47" s="297"/>
      <c r="W47" s="297"/>
      <c r="X47" s="297"/>
      <c r="Y47" s="297"/>
      <c r="Z47" s="297"/>
      <c r="AA47" s="297"/>
      <c r="AB47" s="297"/>
      <c r="AC47" s="297"/>
      <c r="AD47" s="297"/>
      <c r="AE47" s="297"/>
      <c r="AF47" s="297"/>
      <c r="AG47" s="297"/>
      <c r="AH47" s="167" t="s">
        <v>234</v>
      </c>
      <c r="AI47" s="166"/>
      <c r="AK47" s="247"/>
      <c r="AL47" s="248"/>
      <c r="AM47" s="248"/>
      <c r="AN47" s="248"/>
      <c r="AO47" s="248"/>
      <c r="AP47" s="248"/>
      <c r="AQ47" s="248"/>
      <c r="AR47" s="248"/>
      <c r="AS47" s="248"/>
      <c r="AT47" s="248"/>
      <c r="AU47" s="248"/>
      <c r="AV47" s="248"/>
      <c r="AW47" s="248"/>
      <c r="AX47" s="248"/>
      <c r="AY47" s="249"/>
      <c r="AZ47" s="296" t="s">
        <v>482</v>
      </c>
      <c r="BA47" s="297"/>
      <c r="BB47" s="297"/>
      <c r="BC47" s="297"/>
      <c r="BD47" s="297"/>
      <c r="BE47" s="297"/>
      <c r="BF47" s="297"/>
      <c r="BG47" s="297"/>
      <c r="BH47" s="297"/>
      <c r="BI47" s="297"/>
      <c r="BJ47" s="297"/>
      <c r="BK47" s="297"/>
      <c r="BL47" s="297"/>
      <c r="BM47" s="297"/>
      <c r="BN47" s="297"/>
      <c r="BO47" s="167" t="s">
        <v>234</v>
      </c>
    </row>
    <row r="48" spans="2:67" ht="11.25" customHeight="1">
      <c r="B48" s="133">
        <v>9</v>
      </c>
      <c r="D48" s="238"/>
      <c r="E48" s="239"/>
      <c r="F48" s="239"/>
      <c r="G48" s="239"/>
      <c r="H48" s="239"/>
      <c r="I48" s="239"/>
      <c r="J48" s="239"/>
      <c r="K48" s="239"/>
      <c r="L48" s="239"/>
      <c r="M48" s="239"/>
      <c r="N48" s="239"/>
      <c r="O48" s="239"/>
      <c r="P48" s="239"/>
      <c r="Q48" s="239"/>
      <c r="R48" s="240"/>
      <c r="S48" s="298" t="s">
        <v>483</v>
      </c>
      <c r="T48" s="299"/>
      <c r="U48" s="299"/>
      <c r="V48" s="299"/>
      <c r="W48" s="299"/>
      <c r="X48" s="299"/>
      <c r="Y48" s="299"/>
      <c r="Z48" s="299"/>
      <c r="AA48" s="299"/>
      <c r="AB48" s="299"/>
      <c r="AC48" s="299"/>
      <c r="AD48" s="299"/>
      <c r="AE48" s="299"/>
      <c r="AF48" s="299"/>
      <c r="AG48" s="299"/>
      <c r="AH48" s="167" t="s">
        <v>234</v>
      </c>
      <c r="AI48" s="166"/>
      <c r="AK48" s="247"/>
      <c r="AL48" s="248"/>
      <c r="AM48" s="248"/>
      <c r="AN48" s="248"/>
      <c r="AO48" s="248"/>
      <c r="AP48" s="248"/>
      <c r="AQ48" s="248"/>
      <c r="AR48" s="248"/>
      <c r="AS48" s="248"/>
      <c r="AT48" s="248"/>
      <c r="AU48" s="248"/>
      <c r="AV48" s="248"/>
      <c r="AW48" s="248"/>
      <c r="AX48" s="248"/>
      <c r="AY48" s="249"/>
      <c r="AZ48" s="298" t="s">
        <v>483</v>
      </c>
      <c r="BA48" s="299"/>
      <c r="BB48" s="299"/>
      <c r="BC48" s="299"/>
      <c r="BD48" s="299"/>
      <c r="BE48" s="299"/>
      <c r="BF48" s="299"/>
      <c r="BG48" s="299"/>
      <c r="BH48" s="299"/>
      <c r="BI48" s="299"/>
      <c r="BJ48" s="299"/>
      <c r="BK48" s="299"/>
      <c r="BL48" s="299"/>
      <c r="BM48" s="299"/>
      <c r="BN48" s="299"/>
      <c r="BO48" s="167" t="s">
        <v>234</v>
      </c>
    </row>
    <row r="49" spans="2:67" ht="11.25" customHeight="1">
      <c r="B49" s="133">
        <v>10</v>
      </c>
      <c r="D49" s="238"/>
      <c r="E49" s="239"/>
      <c r="F49" s="239"/>
      <c r="G49" s="239"/>
      <c r="H49" s="239"/>
      <c r="I49" s="239"/>
      <c r="J49" s="239"/>
      <c r="K49" s="239"/>
      <c r="L49" s="239"/>
      <c r="M49" s="239"/>
      <c r="N49" s="239"/>
      <c r="O49" s="239"/>
      <c r="P49" s="239"/>
      <c r="Q49" s="239"/>
      <c r="R49" s="240"/>
      <c r="S49" s="300" t="s">
        <v>484</v>
      </c>
      <c r="T49" s="301"/>
      <c r="U49" s="301"/>
      <c r="V49" s="301"/>
      <c r="W49" s="301"/>
      <c r="X49" s="301"/>
      <c r="Y49" s="301"/>
      <c r="Z49" s="301"/>
      <c r="AA49" s="301"/>
      <c r="AB49" s="301"/>
      <c r="AC49" s="301"/>
      <c r="AD49" s="301"/>
      <c r="AE49" s="301"/>
      <c r="AF49" s="301"/>
      <c r="AG49" s="301"/>
      <c r="AH49" s="167" t="s">
        <v>234</v>
      </c>
      <c r="AI49" s="166"/>
      <c r="AK49" s="247"/>
      <c r="AL49" s="248"/>
      <c r="AM49" s="248"/>
      <c r="AN49" s="248"/>
      <c r="AO49" s="248"/>
      <c r="AP49" s="248"/>
      <c r="AQ49" s="248"/>
      <c r="AR49" s="248"/>
      <c r="AS49" s="248"/>
      <c r="AT49" s="248"/>
      <c r="AU49" s="248"/>
      <c r="AV49" s="248"/>
      <c r="AW49" s="248"/>
      <c r="AX49" s="248"/>
      <c r="AY49" s="249"/>
      <c r="AZ49" s="300" t="s">
        <v>484</v>
      </c>
      <c r="BA49" s="301"/>
      <c r="BB49" s="301"/>
      <c r="BC49" s="301"/>
      <c r="BD49" s="301"/>
      <c r="BE49" s="301"/>
      <c r="BF49" s="301"/>
      <c r="BG49" s="301"/>
      <c r="BH49" s="301"/>
      <c r="BI49" s="301"/>
      <c r="BJ49" s="301"/>
      <c r="BK49" s="301"/>
      <c r="BL49" s="301"/>
      <c r="BM49" s="301"/>
      <c r="BN49" s="301"/>
      <c r="BO49" s="167" t="s">
        <v>234</v>
      </c>
    </row>
    <row r="50" spans="2:67" ht="11.25" customHeight="1" thickBot="1">
      <c r="B50" s="133">
        <v>11</v>
      </c>
      <c r="D50" s="238"/>
      <c r="E50" s="239"/>
      <c r="F50" s="239"/>
      <c r="G50" s="239"/>
      <c r="H50" s="239"/>
      <c r="I50" s="239"/>
      <c r="J50" s="239"/>
      <c r="K50" s="239"/>
      <c r="L50" s="239"/>
      <c r="M50" s="239"/>
      <c r="N50" s="239"/>
      <c r="O50" s="239"/>
      <c r="P50" s="239"/>
      <c r="Q50" s="239"/>
      <c r="R50" s="240"/>
      <c r="S50" s="302" t="s">
        <v>485</v>
      </c>
      <c r="T50" s="303"/>
      <c r="U50" s="303"/>
      <c r="V50" s="303"/>
      <c r="W50" s="303"/>
      <c r="X50" s="303"/>
      <c r="Y50" s="303"/>
      <c r="Z50" s="303"/>
      <c r="AA50" s="303"/>
      <c r="AB50" s="303"/>
      <c r="AC50" s="303"/>
      <c r="AD50" s="303"/>
      <c r="AE50" s="303"/>
      <c r="AF50" s="303"/>
      <c r="AG50" s="303"/>
      <c r="AH50" s="153" t="s">
        <v>234</v>
      </c>
      <c r="AI50" s="166"/>
      <c r="AK50" s="247"/>
      <c r="AL50" s="248"/>
      <c r="AM50" s="248"/>
      <c r="AN50" s="248"/>
      <c r="AO50" s="248"/>
      <c r="AP50" s="248"/>
      <c r="AQ50" s="248"/>
      <c r="AR50" s="248"/>
      <c r="AS50" s="248"/>
      <c r="AT50" s="248"/>
      <c r="AU50" s="248"/>
      <c r="AV50" s="248"/>
      <c r="AW50" s="248"/>
      <c r="AX50" s="248"/>
      <c r="AY50" s="249"/>
      <c r="AZ50" s="302" t="s">
        <v>485</v>
      </c>
      <c r="BA50" s="303"/>
      <c r="BB50" s="303"/>
      <c r="BC50" s="303"/>
      <c r="BD50" s="303"/>
      <c r="BE50" s="303"/>
      <c r="BF50" s="303"/>
      <c r="BG50" s="303"/>
      <c r="BH50" s="303"/>
      <c r="BI50" s="303"/>
      <c r="BJ50" s="303"/>
      <c r="BK50" s="303"/>
      <c r="BL50" s="303"/>
      <c r="BM50" s="303"/>
      <c r="BN50" s="303"/>
      <c r="BO50" s="153" t="s">
        <v>234</v>
      </c>
    </row>
    <row r="51" spans="2:67" ht="11.25" customHeight="1">
      <c r="D51" s="154">
        <v>0</v>
      </c>
      <c r="E51" s="154">
        <v>9</v>
      </c>
      <c r="F51" s="154">
        <v>8</v>
      </c>
      <c r="G51" s="154">
        <v>7</v>
      </c>
      <c r="H51" s="154">
        <v>6</v>
      </c>
      <c r="I51" s="154">
        <v>5</v>
      </c>
      <c r="J51" s="154">
        <v>4</v>
      </c>
      <c r="K51" s="154">
        <v>3</v>
      </c>
      <c r="L51" s="154">
        <v>2</v>
      </c>
      <c r="M51" s="154">
        <v>1</v>
      </c>
      <c r="N51" s="154">
        <v>0</v>
      </c>
      <c r="O51" s="154">
        <v>9</v>
      </c>
      <c r="P51" s="154">
        <v>8</v>
      </c>
      <c r="Q51" s="154">
        <v>7</v>
      </c>
      <c r="R51" s="154">
        <v>6</v>
      </c>
      <c r="S51" s="154">
        <v>5</v>
      </c>
      <c r="T51" s="154">
        <v>4</v>
      </c>
      <c r="U51" s="154">
        <v>3</v>
      </c>
      <c r="V51" s="154">
        <v>2</v>
      </c>
      <c r="W51" s="154">
        <v>1</v>
      </c>
      <c r="X51" s="154">
        <v>0</v>
      </c>
      <c r="Y51" s="154">
        <v>9</v>
      </c>
      <c r="Z51" s="154">
        <v>8</v>
      </c>
      <c r="AA51" s="154">
        <v>7</v>
      </c>
      <c r="AB51" s="154">
        <v>6</v>
      </c>
      <c r="AC51" s="154">
        <v>5</v>
      </c>
      <c r="AD51" s="154">
        <v>4</v>
      </c>
      <c r="AE51" s="154">
        <v>3</v>
      </c>
      <c r="AF51" s="154">
        <v>2</v>
      </c>
      <c r="AG51" s="154">
        <v>1</v>
      </c>
      <c r="AH51" s="155"/>
      <c r="AI51" s="166"/>
      <c r="AK51" s="154">
        <v>0</v>
      </c>
      <c r="AL51" s="154">
        <v>9</v>
      </c>
      <c r="AM51" s="154">
        <v>8</v>
      </c>
      <c r="AN51" s="154">
        <v>7</v>
      </c>
      <c r="AO51" s="154">
        <v>6</v>
      </c>
      <c r="AP51" s="154">
        <v>5</v>
      </c>
      <c r="AQ51" s="154">
        <v>4</v>
      </c>
      <c r="AR51" s="154">
        <v>3</v>
      </c>
      <c r="AS51" s="154">
        <v>2</v>
      </c>
      <c r="AT51" s="154">
        <v>1</v>
      </c>
      <c r="AU51" s="154">
        <v>0</v>
      </c>
      <c r="AV51" s="154">
        <v>9</v>
      </c>
      <c r="AW51" s="154">
        <v>8</v>
      </c>
      <c r="AX51" s="154">
        <v>7</v>
      </c>
      <c r="AY51" s="154">
        <v>6</v>
      </c>
      <c r="AZ51" s="154">
        <v>5</v>
      </c>
      <c r="BA51" s="154">
        <v>4</v>
      </c>
      <c r="BB51" s="154">
        <v>3</v>
      </c>
      <c r="BC51" s="154">
        <v>2</v>
      </c>
      <c r="BD51" s="154">
        <v>1</v>
      </c>
      <c r="BE51" s="154">
        <v>0</v>
      </c>
      <c r="BF51" s="154">
        <v>9</v>
      </c>
      <c r="BG51" s="154">
        <v>8</v>
      </c>
      <c r="BH51" s="154">
        <v>7</v>
      </c>
      <c r="BI51" s="154">
        <v>6</v>
      </c>
      <c r="BJ51" s="154">
        <v>5</v>
      </c>
      <c r="BK51" s="154">
        <v>4</v>
      </c>
      <c r="BL51" s="154">
        <v>3</v>
      </c>
      <c r="BM51" s="154">
        <v>2</v>
      </c>
      <c r="BN51" s="154">
        <v>1</v>
      </c>
      <c r="BO51" s="155"/>
    </row>
    <row r="54" spans="2:67" ht="15" customHeight="1">
      <c r="C54" t="str">
        <f>"●北側に"&amp;D58&amp;"が入る場合"</f>
        <v>●北側にトレーニングが入る場合</v>
      </c>
      <c r="AJ54" t="str">
        <f>"●北側に"&amp;AK58&amp;"が入る場合"</f>
        <v>●北側にインディアカが入る場合</v>
      </c>
    </row>
    <row r="55" spans="2:67" ht="11.25" customHeight="1" thickBot="1">
      <c r="C55"/>
      <c r="D55" s="133" t="s">
        <v>476</v>
      </c>
      <c r="AG55" s="134" t="s">
        <v>477</v>
      </c>
      <c r="AK55" s="133" t="s">
        <v>476</v>
      </c>
      <c r="BN55" s="134" t="s">
        <v>477</v>
      </c>
    </row>
    <row r="56" spans="2:67" ht="11.25" customHeight="1">
      <c r="D56" s="135">
        <v>1</v>
      </c>
      <c r="E56" s="135">
        <v>2</v>
      </c>
      <c r="F56" s="135">
        <v>3</v>
      </c>
      <c r="G56" s="135">
        <v>4</v>
      </c>
      <c r="H56" s="135">
        <v>5</v>
      </c>
      <c r="I56" s="135">
        <v>6</v>
      </c>
      <c r="J56" s="135">
        <v>7</v>
      </c>
      <c r="K56" s="135">
        <v>8</v>
      </c>
      <c r="L56" s="135">
        <v>9</v>
      </c>
      <c r="M56" s="135">
        <v>0</v>
      </c>
      <c r="N56" s="135">
        <v>1</v>
      </c>
      <c r="O56" s="135">
        <v>2</v>
      </c>
      <c r="P56" s="135">
        <v>3</v>
      </c>
      <c r="Q56" s="135">
        <v>4</v>
      </c>
      <c r="R56" s="135">
        <v>5</v>
      </c>
      <c r="S56" s="135">
        <v>6</v>
      </c>
      <c r="T56" s="135">
        <v>7</v>
      </c>
      <c r="U56" s="135">
        <v>8</v>
      </c>
      <c r="V56" s="135">
        <v>9</v>
      </c>
      <c r="W56" s="135">
        <v>0</v>
      </c>
      <c r="X56" s="135">
        <v>1</v>
      </c>
      <c r="Y56" s="135">
        <v>2</v>
      </c>
      <c r="Z56" s="135">
        <v>3</v>
      </c>
      <c r="AA56" s="135">
        <v>4</v>
      </c>
      <c r="AB56" s="135">
        <v>5</v>
      </c>
      <c r="AC56" s="135">
        <v>6</v>
      </c>
      <c r="AD56" s="135">
        <v>7</v>
      </c>
      <c r="AE56" s="135">
        <v>8</v>
      </c>
      <c r="AF56" s="135">
        <v>9</v>
      </c>
      <c r="AG56" s="136">
        <v>0</v>
      </c>
      <c r="AH56" s="137" t="s">
        <v>469</v>
      </c>
      <c r="AI56" s="166"/>
      <c r="AK56" s="135">
        <v>1</v>
      </c>
      <c r="AL56" s="135">
        <v>2</v>
      </c>
      <c r="AM56" s="135">
        <v>3</v>
      </c>
      <c r="AN56" s="135">
        <v>4</v>
      </c>
      <c r="AO56" s="135">
        <v>5</v>
      </c>
      <c r="AP56" s="135">
        <v>6</v>
      </c>
      <c r="AQ56" s="135">
        <v>7</v>
      </c>
      <c r="AR56" s="135">
        <v>8</v>
      </c>
      <c r="AS56" s="135">
        <v>9</v>
      </c>
      <c r="AT56" s="135">
        <v>0</v>
      </c>
      <c r="AU56" s="135">
        <v>1</v>
      </c>
      <c r="AV56" s="135">
        <v>2</v>
      </c>
      <c r="AW56" s="135">
        <v>3</v>
      </c>
      <c r="AX56" s="135">
        <v>4</v>
      </c>
      <c r="AY56" s="135">
        <v>5</v>
      </c>
      <c r="AZ56" s="135">
        <v>6</v>
      </c>
      <c r="BA56" s="135">
        <v>7</v>
      </c>
      <c r="BB56" s="135">
        <v>8</v>
      </c>
      <c r="BC56" s="135">
        <v>9</v>
      </c>
      <c r="BD56" s="135">
        <v>0</v>
      </c>
      <c r="BE56" s="135">
        <v>1</v>
      </c>
      <c r="BF56" s="135">
        <v>2</v>
      </c>
      <c r="BG56" s="135">
        <v>3</v>
      </c>
      <c r="BH56" s="135">
        <v>4</v>
      </c>
      <c r="BI56" s="135">
        <v>5</v>
      </c>
      <c r="BJ56" s="135">
        <v>6</v>
      </c>
      <c r="BK56" s="135">
        <v>7</v>
      </c>
      <c r="BL56" s="135">
        <v>8</v>
      </c>
      <c r="BM56" s="135">
        <v>9</v>
      </c>
      <c r="BN56" s="136">
        <v>0</v>
      </c>
      <c r="BO56" s="137" t="s">
        <v>469</v>
      </c>
    </row>
    <row r="57" spans="2:67" ht="11.25" customHeight="1">
      <c r="B57" s="133">
        <v>1</v>
      </c>
      <c r="D57" s="304" t="s">
        <v>474</v>
      </c>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138" t="s">
        <v>234</v>
      </c>
      <c r="AI57" s="166"/>
      <c r="AK57" s="306" t="s">
        <v>445</v>
      </c>
      <c r="AL57" s="307"/>
      <c r="AM57" s="307"/>
      <c r="AN57" s="307"/>
      <c r="AO57" s="307"/>
      <c r="AP57" s="307"/>
      <c r="AQ57" s="307"/>
      <c r="AR57" s="307"/>
      <c r="AS57" s="307"/>
      <c r="AT57" s="307"/>
      <c r="AU57" s="307"/>
      <c r="AV57" s="307"/>
      <c r="AW57" s="307"/>
      <c r="AX57" s="307"/>
      <c r="AY57" s="307"/>
      <c r="AZ57" s="307"/>
      <c r="BA57" s="307"/>
      <c r="BB57" s="307"/>
      <c r="BC57" s="307"/>
      <c r="BD57" s="307"/>
      <c r="BE57" s="307"/>
      <c r="BF57" s="307"/>
      <c r="BG57" s="307"/>
      <c r="BH57" s="307"/>
      <c r="BI57" s="307"/>
      <c r="BJ57" s="307"/>
      <c r="BK57" s="307"/>
      <c r="BL57" s="307"/>
      <c r="BM57" s="307"/>
      <c r="BN57" s="307"/>
      <c r="BO57" s="138" t="s">
        <v>234</v>
      </c>
    </row>
    <row r="58" spans="2:67" ht="11.25" customHeight="1">
      <c r="B58" s="133">
        <v>2</v>
      </c>
      <c r="D58" s="296" t="s">
        <v>474</v>
      </c>
      <c r="E58" s="297"/>
      <c r="F58" s="297"/>
      <c r="G58" s="297"/>
      <c r="H58" s="297"/>
      <c r="I58" s="297"/>
      <c r="J58" s="297"/>
      <c r="K58" s="297"/>
      <c r="L58" s="297"/>
      <c r="M58" s="297"/>
      <c r="N58" s="297"/>
      <c r="O58" s="297"/>
      <c r="P58" s="297"/>
      <c r="Q58" s="297"/>
      <c r="R58" s="308"/>
      <c r="S58" s="183" t="s">
        <v>456</v>
      </c>
      <c r="T58" s="183"/>
      <c r="U58" s="196"/>
      <c r="V58" s="196"/>
      <c r="W58" s="196"/>
      <c r="X58" s="196"/>
      <c r="Y58" s="196"/>
      <c r="Z58" s="196"/>
      <c r="AA58" s="196"/>
      <c r="AB58" s="196"/>
      <c r="AC58" s="196"/>
      <c r="AD58" s="196"/>
      <c r="AE58" s="196"/>
      <c r="AF58" s="196"/>
      <c r="AG58" s="196"/>
      <c r="AH58" s="138" t="s">
        <v>234</v>
      </c>
      <c r="AI58" s="166"/>
      <c r="AK58" s="312" t="s">
        <v>445</v>
      </c>
      <c r="AL58" s="313"/>
      <c r="AM58" s="313"/>
      <c r="AN58" s="313"/>
      <c r="AO58" s="313"/>
      <c r="AP58" s="313"/>
      <c r="AQ58" s="313"/>
      <c r="AR58" s="313"/>
      <c r="AS58" s="313"/>
      <c r="AT58" s="313"/>
      <c r="AU58" s="313"/>
      <c r="AV58" s="313"/>
      <c r="AW58" s="313"/>
      <c r="AX58" s="313"/>
      <c r="AY58" s="314"/>
      <c r="AZ58" s="183" t="s">
        <v>456</v>
      </c>
      <c r="BA58" s="183"/>
      <c r="BB58" s="196"/>
      <c r="BC58" s="196"/>
      <c r="BD58" s="196"/>
      <c r="BE58" s="196"/>
      <c r="BF58" s="196"/>
      <c r="BG58" s="196"/>
      <c r="BH58" s="196"/>
      <c r="BI58" s="196"/>
      <c r="BJ58" s="196"/>
      <c r="BK58" s="196"/>
      <c r="BL58" s="196"/>
      <c r="BM58" s="196"/>
      <c r="BN58" s="196"/>
      <c r="BO58" s="138" t="s">
        <v>234</v>
      </c>
    </row>
    <row r="59" spans="2:67" ht="11.25" customHeight="1">
      <c r="B59" s="133">
        <v>3</v>
      </c>
      <c r="D59" s="309"/>
      <c r="E59" s="310"/>
      <c r="F59" s="310"/>
      <c r="G59" s="310"/>
      <c r="H59" s="310"/>
      <c r="I59" s="310"/>
      <c r="J59" s="310"/>
      <c r="K59" s="310"/>
      <c r="L59" s="310"/>
      <c r="M59" s="310"/>
      <c r="N59" s="310"/>
      <c r="O59" s="310"/>
      <c r="P59" s="310"/>
      <c r="Q59" s="310"/>
      <c r="R59" s="311"/>
      <c r="S59" s="222" t="s">
        <v>454</v>
      </c>
      <c r="T59" s="222"/>
      <c r="U59" s="196"/>
      <c r="V59" s="196"/>
      <c r="W59" s="196"/>
      <c r="X59" s="196"/>
      <c r="Y59" s="196"/>
      <c r="Z59" s="196"/>
      <c r="AA59" s="196"/>
      <c r="AB59" s="196"/>
      <c r="AC59" s="196"/>
      <c r="AD59" s="196"/>
      <c r="AE59" s="196"/>
      <c r="AF59" s="196"/>
      <c r="AG59" s="196"/>
      <c r="AH59" s="138" t="s">
        <v>479</v>
      </c>
      <c r="AI59" s="166"/>
      <c r="AK59" s="315"/>
      <c r="AL59" s="316"/>
      <c r="AM59" s="316"/>
      <c r="AN59" s="316"/>
      <c r="AO59" s="316"/>
      <c r="AP59" s="316"/>
      <c r="AQ59" s="316"/>
      <c r="AR59" s="316"/>
      <c r="AS59" s="316"/>
      <c r="AT59" s="316"/>
      <c r="AU59" s="316"/>
      <c r="AV59" s="316"/>
      <c r="AW59" s="316"/>
      <c r="AX59" s="316"/>
      <c r="AY59" s="317"/>
      <c r="AZ59" s="222" t="s">
        <v>454</v>
      </c>
      <c r="BA59" s="222"/>
      <c r="BB59" s="196"/>
      <c r="BC59" s="196"/>
      <c r="BD59" s="196"/>
      <c r="BE59" s="196"/>
      <c r="BF59" s="196"/>
      <c r="BG59" s="196"/>
      <c r="BH59" s="196"/>
      <c r="BI59" s="196"/>
      <c r="BJ59" s="196"/>
      <c r="BK59" s="196"/>
      <c r="BL59" s="196"/>
      <c r="BM59" s="196"/>
      <c r="BN59" s="196"/>
      <c r="BO59" s="138" t="s">
        <v>479</v>
      </c>
    </row>
    <row r="60" spans="2:67" ht="11.25" customHeight="1">
      <c r="B60" s="133">
        <v>4</v>
      </c>
      <c r="D60" s="309"/>
      <c r="E60" s="310"/>
      <c r="F60" s="310"/>
      <c r="G60" s="310"/>
      <c r="H60" s="310"/>
      <c r="I60" s="310"/>
      <c r="J60" s="310"/>
      <c r="K60" s="310"/>
      <c r="L60" s="310"/>
      <c r="M60" s="310"/>
      <c r="N60" s="310"/>
      <c r="O60" s="310"/>
      <c r="P60" s="310"/>
      <c r="Q60" s="310"/>
      <c r="R60" s="311"/>
      <c r="S60" s="187" t="s">
        <v>455</v>
      </c>
      <c r="T60" s="187"/>
      <c r="U60" s="227"/>
      <c r="V60" s="227"/>
      <c r="W60" s="227"/>
      <c r="X60" s="227"/>
      <c r="Y60" s="227"/>
      <c r="Z60" s="227"/>
      <c r="AA60" s="227"/>
      <c r="AB60" s="227"/>
      <c r="AC60" s="227"/>
      <c r="AD60" s="227"/>
      <c r="AE60" s="227"/>
      <c r="AF60" s="227"/>
      <c r="AG60" s="227"/>
      <c r="AH60" s="138" t="s">
        <v>234</v>
      </c>
      <c r="AI60" s="166"/>
      <c r="AK60" s="315"/>
      <c r="AL60" s="316"/>
      <c r="AM60" s="316"/>
      <c r="AN60" s="316"/>
      <c r="AO60" s="316"/>
      <c r="AP60" s="316"/>
      <c r="AQ60" s="316"/>
      <c r="AR60" s="316"/>
      <c r="AS60" s="316"/>
      <c r="AT60" s="316"/>
      <c r="AU60" s="316"/>
      <c r="AV60" s="316"/>
      <c r="AW60" s="316"/>
      <c r="AX60" s="316"/>
      <c r="AY60" s="317"/>
      <c r="AZ60" s="187" t="s">
        <v>455</v>
      </c>
      <c r="BA60" s="187"/>
      <c r="BB60" s="227"/>
      <c r="BC60" s="227"/>
      <c r="BD60" s="227"/>
      <c r="BE60" s="227"/>
      <c r="BF60" s="227"/>
      <c r="BG60" s="227"/>
      <c r="BH60" s="227"/>
      <c r="BI60" s="227"/>
      <c r="BJ60" s="227"/>
      <c r="BK60" s="227"/>
      <c r="BL60" s="227"/>
      <c r="BM60" s="227"/>
      <c r="BN60" s="227"/>
      <c r="BO60" s="138" t="s">
        <v>234</v>
      </c>
    </row>
    <row r="61" spans="2:67" ht="11.25" customHeight="1">
      <c r="B61" s="133">
        <v>5</v>
      </c>
      <c r="D61" s="309"/>
      <c r="E61" s="310"/>
      <c r="F61" s="310"/>
      <c r="G61" s="310"/>
      <c r="H61" s="310"/>
      <c r="I61" s="310"/>
      <c r="J61" s="310"/>
      <c r="K61" s="310"/>
      <c r="L61" s="310"/>
      <c r="M61" s="310"/>
      <c r="N61" s="310"/>
      <c r="O61" s="310"/>
      <c r="P61" s="310"/>
      <c r="Q61" s="310"/>
      <c r="R61" s="311"/>
      <c r="S61" s="213" t="s">
        <v>480</v>
      </c>
      <c r="T61" s="213"/>
      <c r="U61" s="196"/>
      <c r="V61" s="196"/>
      <c r="W61" s="196"/>
      <c r="X61" s="196"/>
      <c r="Y61" s="196"/>
      <c r="Z61" s="196"/>
      <c r="AA61" s="196"/>
      <c r="AB61" s="196"/>
      <c r="AC61" s="196"/>
      <c r="AD61" s="196"/>
      <c r="AE61" s="196"/>
      <c r="AF61" s="196"/>
      <c r="AG61" s="196"/>
      <c r="AH61" s="138" t="s">
        <v>479</v>
      </c>
      <c r="AI61" s="166"/>
      <c r="AK61" s="315"/>
      <c r="AL61" s="316"/>
      <c r="AM61" s="316"/>
      <c r="AN61" s="316"/>
      <c r="AO61" s="316"/>
      <c r="AP61" s="316"/>
      <c r="AQ61" s="316"/>
      <c r="AR61" s="316"/>
      <c r="AS61" s="316"/>
      <c r="AT61" s="316"/>
      <c r="AU61" s="316"/>
      <c r="AV61" s="316"/>
      <c r="AW61" s="316"/>
      <c r="AX61" s="316"/>
      <c r="AY61" s="317"/>
      <c r="AZ61" s="213" t="s">
        <v>480</v>
      </c>
      <c r="BA61" s="213"/>
      <c r="BB61" s="196"/>
      <c r="BC61" s="196"/>
      <c r="BD61" s="196"/>
      <c r="BE61" s="196"/>
      <c r="BF61" s="196"/>
      <c r="BG61" s="196"/>
      <c r="BH61" s="196"/>
      <c r="BI61" s="196"/>
      <c r="BJ61" s="196"/>
      <c r="BK61" s="196"/>
      <c r="BL61" s="196"/>
      <c r="BM61" s="196"/>
      <c r="BN61" s="196"/>
      <c r="BO61" s="138" t="s">
        <v>479</v>
      </c>
    </row>
    <row r="62" spans="2:67" ht="11.25" customHeight="1">
      <c r="B62" s="133">
        <v>6</v>
      </c>
      <c r="D62" s="309"/>
      <c r="E62" s="310"/>
      <c r="F62" s="310"/>
      <c r="G62" s="310"/>
      <c r="H62" s="310"/>
      <c r="I62" s="310"/>
      <c r="J62" s="310"/>
      <c r="K62" s="310"/>
      <c r="L62" s="310"/>
      <c r="M62" s="310"/>
      <c r="N62" s="310"/>
      <c r="O62" s="310"/>
      <c r="P62" s="310"/>
      <c r="Q62" s="310"/>
      <c r="R62" s="311"/>
      <c r="S62" s="235" t="s">
        <v>457</v>
      </c>
      <c r="T62" s="236"/>
      <c r="U62" s="236"/>
      <c r="V62" s="236"/>
      <c r="W62" s="236"/>
      <c r="X62" s="236"/>
      <c r="Y62" s="236"/>
      <c r="Z62" s="236"/>
      <c r="AA62" s="236"/>
      <c r="AB62" s="236"/>
      <c r="AC62" s="236"/>
      <c r="AD62" s="236"/>
      <c r="AE62" s="236"/>
      <c r="AF62" s="236"/>
      <c r="AG62" s="236"/>
      <c r="AH62" s="138" t="s">
        <v>234</v>
      </c>
      <c r="AI62" s="166"/>
      <c r="AK62" s="315"/>
      <c r="AL62" s="316"/>
      <c r="AM62" s="316"/>
      <c r="AN62" s="316"/>
      <c r="AO62" s="316"/>
      <c r="AP62" s="316"/>
      <c r="AQ62" s="316"/>
      <c r="AR62" s="316"/>
      <c r="AS62" s="316"/>
      <c r="AT62" s="316"/>
      <c r="AU62" s="316"/>
      <c r="AV62" s="316"/>
      <c r="AW62" s="316"/>
      <c r="AX62" s="316"/>
      <c r="AY62" s="317"/>
      <c r="AZ62" s="235" t="s">
        <v>457</v>
      </c>
      <c r="BA62" s="236"/>
      <c r="BB62" s="236"/>
      <c r="BC62" s="236"/>
      <c r="BD62" s="236"/>
      <c r="BE62" s="236"/>
      <c r="BF62" s="236"/>
      <c r="BG62" s="236"/>
      <c r="BH62" s="236"/>
      <c r="BI62" s="236"/>
      <c r="BJ62" s="236"/>
      <c r="BK62" s="236"/>
      <c r="BL62" s="236"/>
      <c r="BM62" s="236"/>
      <c r="BN62" s="236"/>
      <c r="BO62" s="138" t="s">
        <v>234</v>
      </c>
    </row>
    <row r="63" spans="2:67" ht="11.25" customHeight="1">
      <c r="B63" s="133">
        <v>7</v>
      </c>
      <c r="D63" s="309"/>
      <c r="E63" s="310"/>
      <c r="F63" s="310"/>
      <c r="G63" s="310"/>
      <c r="H63" s="310"/>
      <c r="I63" s="310"/>
      <c r="J63" s="310"/>
      <c r="K63" s="310"/>
      <c r="L63" s="310"/>
      <c r="M63" s="310"/>
      <c r="N63" s="310"/>
      <c r="O63" s="310"/>
      <c r="P63" s="310"/>
      <c r="Q63" s="310"/>
      <c r="R63" s="311"/>
      <c r="S63" s="244" t="s">
        <v>481</v>
      </c>
      <c r="T63" s="245"/>
      <c r="U63" s="245"/>
      <c r="V63" s="245"/>
      <c r="W63" s="245"/>
      <c r="X63" s="245"/>
      <c r="Y63" s="245"/>
      <c r="Z63" s="245"/>
      <c r="AA63" s="245"/>
      <c r="AB63" s="245"/>
      <c r="AC63" s="245"/>
      <c r="AD63" s="245"/>
      <c r="AE63" s="245"/>
      <c r="AF63" s="245"/>
      <c r="AG63" s="245"/>
      <c r="AH63" s="167" t="s">
        <v>234</v>
      </c>
      <c r="AI63" s="166"/>
      <c r="AK63" s="315"/>
      <c r="AL63" s="316"/>
      <c r="AM63" s="316"/>
      <c r="AN63" s="316"/>
      <c r="AO63" s="316"/>
      <c r="AP63" s="316"/>
      <c r="AQ63" s="316"/>
      <c r="AR63" s="316"/>
      <c r="AS63" s="316"/>
      <c r="AT63" s="316"/>
      <c r="AU63" s="316"/>
      <c r="AV63" s="316"/>
      <c r="AW63" s="316"/>
      <c r="AX63" s="316"/>
      <c r="AY63" s="317"/>
      <c r="AZ63" s="244" t="s">
        <v>481</v>
      </c>
      <c r="BA63" s="245"/>
      <c r="BB63" s="245"/>
      <c r="BC63" s="245"/>
      <c r="BD63" s="245"/>
      <c r="BE63" s="245"/>
      <c r="BF63" s="245"/>
      <c r="BG63" s="245"/>
      <c r="BH63" s="245"/>
      <c r="BI63" s="245"/>
      <c r="BJ63" s="245"/>
      <c r="BK63" s="245"/>
      <c r="BL63" s="245"/>
      <c r="BM63" s="245"/>
      <c r="BN63" s="245"/>
      <c r="BO63" s="167" t="s">
        <v>234</v>
      </c>
    </row>
    <row r="64" spans="2:67" ht="11.25" customHeight="1">
      <c r="B64" s="133">
        <v>8</v>
      </c>
      <c r="D64" s="309"/>
      <c r="E64" s="310"/>
      <c r="F64" s="310"/>
      <c r="G64" s="310"/>
      <c r="H64" s="310"/>
      <c r="I64" s="310"/>
      <c r="J64" s="310"/>
      <c r="K64" s="310"/>
      <c r="L64" s="310"/>
      <c r="M64" s="310"/>
      <c r="N64" s="310"/>
      <c r="O64" s="310"/>
      <c r="P64" s="310"/>
      <c r="Q64" s="310"/>
      <c r="R64" s="311"/>
      <c r="S64" s="296" t="s">
        <v>482</v>
      </c>
      <c r="T64" s="297"/>
      <c r="U64" s="297"/>
      <c r="V64" s="297"/>
      <c r="W64" s="297"/>
      <c r="X64" s="297"/>
      <c r="Y64" s="297"/>
      <c r="Z64" s="297"/>
      <c r="AA64" s="297"/>
      <c r="AB64" s="297"/>
      <c r="AC64" s="297"/>
      <c r="AD64" s="297"/>
      <c r="AE64" s="297"/>
      <c r="AF64" s="297"/>
      <c r="AG64" s="297"/>
      <c r="AH64" s="167" t="s">
        <v>234</v>
      </c>
      <c r="AI64" s="166"/>
      <c r="AK64" s="315"/>
      <c r="AL64" s="316"/>
      <c r="AM64" s="316"/>
      <c r="AN64" s="316"/>
      <c r="AO64" s="316"/>
      <c r="AP64" s="316"/>
      <c r="AQ64" s="316"/>
      <c r="AR64" s="316"/>
      <c r="AS64" s="316"/>
      <c r="AT64" s="316"/>
      <c r="AU64" s="316"/>
      <c r="AV64" s="316"/>
      <c r="AW64" s="316"/>
      <c r="AX64" s="316"/>
      <c r="AY64" s="317"/>
      <c r="AZ64" s="296" t="s">
        <v>482</v>
      </c>
      <c r="BA64" s="297"/>
      <c r="BB64" s="297"/>
      <c r="BC64" s="297"/>
      <c r="BD64" s="297"/>
      <c r="BE64" s="297"/>
      <c r="BF64" s="297"/>
      <c r="BG64" s="297"/>
      <c r="BH64" s="297"/>
      <c r="BI64" s="297"/>
      <c r="BJ64" s="297"/>
      <c r="BK64" s="297"/>
      <c r="BL64" s="297"/>
      <c r="BM64" s="297"/>
      <c r="BN64" s="297"/>
      <c r="BO64" s="167" t="s">
        <v>234</v>
      </c>
    </row>
    <row r="65" spans="2:67" ht="11.25" customHeight="1">
      <c r="B65" s="133">
        <v>9</v>
      </c>
      <c r="D65" s="309"/>
      <c r="E65" s="310"/>
      <c r="F65" s="310"/>
      <c r="G65" s="310"/>
      <c r="H65" s="310"/>
      <c r="I65" s="310"/>
      <c r="J65" s="310"/>
      <c r="K65" s="310"/>
      <c r="L65" s="310"/>
      <c r="M65" s="310"/>
      <c r="N65" s="310"/>
      <c r="O65" s="310"/>
      <c r="P65" s="310"/>
      <c r="Q65" s="310"/>
      <c r="R65" s="311"/>
      <c r="S65" s="298" t="s">
        <v>483</v>
      </c>
      <c r="T65" s="299"/>
      <c r="U65" s="299"/>
      <c r="V65" s="299"/>
      <c r="W65" s="299"/>
      <c r="X65" s="299"/>
      <c r="Y65" s="299"/>
      <c r="Z65" s="299"/>
      <c r="AA65" s="299"/>
      <c r="AB65" s="299"/>
      <c r="AC65" s="299"/>
      <c r="AD65" s="299"/>
      <c r="AE65" s="299"/>
      <c r="AF65" s="299"/>
      <c r="AG65" s="299"/>
      <c r="AH65" s="167" t="s">
        <v>234</v>
      </c>
      <c r="AI65" s="166"/>
      <c r="AK65" s="315"/>
      <c r="AL65" s="316"/>
      <c r="AM65" s="316"/>
      <c r="AN65" s="316"/>
      <c r="AO65" s="316"/>
      <c r="AP65" s="316"/>
      <c r="AQ65" s="316"/>
      <c r="AR65" s="316"/>
      <c r="AS65" s="316"/>
      <c r="AT65" s="316"/>
      <c r="AU65" s="316"/>
      <c r="AV65" s="316"/>
      <c r="AW65" s="316"/>
      <c r="AX65" s="316"/>
      <c r="AY65" s="317"/>
      <c r="AZ65" s="298" t="s">
        <v>483</v>
      </c>
      <c r="BA65" s="299"/>
      <c r="BB65" s="299"/>
      <c r="BC65" s="299"/>
      <c r="BD65" s="299"/>
      <c r="BE65" s="299"/>
      <c r="BF65" s="299"/>
      <c r="BG65" s="299"/>
      <c r="BH65" s="299"/>
      <c r="BI65" s="299"/>
      <c r="BJ65" s="299"/>
      <c r="BK65" s="299"/>
      <c r="BL65" s="299"/>
      <c r="BM65" s="299"/>
      <c r="BN65" s="299"/>
      <c r="BO65" s="167" t="s">
        <v>234</v>
      </c>
    </row>
    <row r="66" spans="2:67" ht="11.25" customHeight="1">
      <c r="B66" s="133">
        <v>10</v>
      </c>
      <c r="D66" s="309"/>
      <c r="E66" s="310"/>
      <c r="F66" s="310"/>
      <c r="G66" s="310"/>
      <c r="H66" s="310"/>
      <c r="I66" s="310"/>
      <c r="J66" s="310"/>
      <c r="K66" s="310"/>
      <c r="L66" s="310"/>
      <c r="M66" s="310"/>
      <c r="N66" s="310"/>
      <c r="O66" s="310"/>
      <c r="P66" s="310"/>
      <c r="Q66" s="310"/>
      <c r="R66" s="311"/>
      <c r="S66" s="300" t="s">
        <v>484</v>
      </c>
      <c r="T66" s="301"/>
      <c r="U66" s="301"/>
      <c r="V66" s="301"/>
      <c r="W66" s="301"/>
      <c r="X66" s="301"/>
      <c r="Y66" s="301"/>
      <c r="Z66" s="301"/>
      <c r="AA66" s="301"/>
      <c r="AB66" s="301"/>
      <c r="AC66" s="301"/>
      <c r="AD66" s="301"/>
      <c r="AE66" s="301"/>
      <c r="AF66" s="301"/>
      <c r="AG66" s="301"/>
      <c r="AH66" s="167" t="s">
        <v>234</v>
      </c>
      <c r="AI66" s="166"/>
      <c r="AK66" s="315"/>
      <c r="AL66" s="316"/>
      <c r="AM66" s="316"/>
      <c r="AN66" s="316"/>
      <c r="AO66" s="316"/>
      <c r="AP66" s="316"/>
      <c r="AQ66" s="316"/>
      <c r="AR66" s="316"/>
      <c r="AS66" s="316"/>
      <c r="AT66" s="316"/>
      <c r="AU66" s="316"/>
      <c r="AV66" s="316"/>
      <c r="AW66" s="316"/>
      <c r="AX66" s="316"/>
      <c r="AY66" s="317"/>
      <c r="AZ66" s="300" t="s">
        <v>484</v>
      </c>
      <c r="BA66" s="301"/>
      <c r="BB66" s="301"/>
      <c r="BC66" s="301"/>
      <c r="BD66" s="301"/>
      <c r="BE66" s="301"/>
      <c r="BF66" s="301"/>
      <c r="BG66" s="301"/>
      <c r="BH66" s="301"/>
      <c r="BI66" s="301"/>
      <c r="BJ66" s="301"/>
      <c r="BK66" s="301"/>
      <c r="BL66" s="301"/>
      <c r="BM66" s="301"/>
      <c r="BN66" s="301"/>
      <c r="BO66" s="167" t="s">
        <v>234</v>
      </c>
    </row>
    <row r="67" spans="2:67" ht="11.25" customHeight="1" thickBot="1">
      <c r="B67" s="133">
        <v>11</v>
      </c>
      <c r="D67" s="309"/>
      <c r="E67" s="310"/>
      <c r="F67" s="310"/>
      <c r="G67" s="310"/>
      <c r="H67" s="310"/>
      <c r="I67" s="310"/>
      <c r="J67" s="310"/>
      <c r="K67" s="310"/>
      <c r="L67" s="310"/>
      <c r="M67" s="310"/>
      <c r="N67" s="310"/>
      <c r="O67" s="310"/>
      <c r="P67" s="310"/>
      <c r="Q67" s="310"/>
      <c r="R67" s="311"/>
      <c r="S67" s="302" t="s">
        <v>485</v>
      </c>
      <c r="T67" s="303"/>
      <c r="U67" s="303"/>
      <c r="V67" s="303"/>
      <c r="W67" s="303"/>
      <c r="X67" s="303"/>
      <c r="Y67" s="303"/>
      <c r="Z67" s="303"/>
      <c r="AA67" s="303"/>
      <c r="AB67" s="303"/>
      <c r="AC67" s="303"/>
      <c r="AD67" s="303"/>
      <c r="AE67" s="303"/>
      <c r="AF67" s="303"/>
      <c r="AG67" s="303"/>
      <c r="AH67" s="153" t="s">
        <v>234</v>
      </c>
      <c r="AI67" s="166"/>
      <c r="AK67" s="315"/>
      <c r="AL67" s="316"/>
      <c r="AM67" s="316"/>
      <c r="AN67" s="316"/>
      <c r="AO67" s="316"/>
      <c r="AP67" s="316"/>
      <c r="AQ67" s="316"/>
      <c r="AR67" s="316"/>
      <c r="AS67" s="316"/>
      <c r="AT67" s="316"/>
      <c r="AU67" s="316"/>
      <c r="AV67" s="316"/>
      <c r="AW67" s="316"/>
      <c r="AX67" s="316"/>
      <c r="AY67" s="317"/>
      <c r="AZ67" s="302" t="s">
        <v>485</v>
      </c>
      <c r="BA67" s="303"/>
      <c r="BB67" s="303"/>
      <c r="BC67" s="303"/>
      <c r="BD67" s="303"/>
      <c r="BE67" s="303"/>
      <c r="BF67" s="303"/>
      <c r="BG67" s="303"/>
      <c r="BH67" s="303"/>
      <c r="BI67" s="303"/>
      <c r="BJ67" s="303"/>
      <c r="BK67" s="303"/>
      <c r="BL67" s="303"/>
      <c r="BM67" s="303"/>
      <c r="BN67" s="303"/>
      <c r="BO67" s="153" t="s">
        <v>234</v>
      </c>
    </row>
    <row r="68" spans="2:67" ht="11.25" customHeight="1">
      <c r="D68" s="154">
        <v>0</v>
      </c>
      <c r="E68" s="154">
        <v>9</v>
      </c>
      <c r="F68" s="154">
        <v>8</v>
      </c>
      <c r="G68" s="154">
        <v>7</v>
      </c>
      <c r="H68" s="154">
        <v>6</v>
      </c>
      <c r="I68" s="154">
        <v>5</v>
      </c>
      <c r="J68" s="154">
        <v>4</v>
      </c>
      <c r="K68" s="154">
        <v>3</v>
      </c>
      <c r="L68" s="154">
        <v>2</v>
      </c>
      <c r="M68" s="154">
        <v>1</v>
      </c>
      <c r="N68" s="154">
        <v>0</v>
      </c>
      <c r="O68" s="154">
        <v>9</v>
      </c>
      <c r="P68" s="154">
        <v>8</v>
      </c>
      <c r="Q68" s="154">
        <v>7</v>
      </c>
      <c r="R68" s="154">
        <v>6</v>
      </c>
      <c r="S68" s="154">
        <v>5</v>
      </c>
      <c r="T68" s="154">
        <v>4</v>
      </c>
      <c r="U68" s="154">
        <v>3</v>
      </c>
      <c r="V68" s="154">
        <v>2</v>
      </c>
      <c r="W68" s="154">
        <v>1</v>
      </c>
      <c r="X68" s="154">
        <v>0</v>
      </c>
      <c r="Y68" s="154">
        <v>9</v>
      </c>
      <c r="Z68" s="154">
        <v>8</v>
      </c>
      <c r="AA68" s="154">
        <v>7</v>
      </c>
      <c r="AB68" s="154">
        <v>6</v>
      </c>
      <c r="AC68" s="154">
        <v>5</v>
      </c>
      <c r="AD68" s="154">
        <v>4</v>
      </c>
      <c r="AE68" s="154">
        <v>3</v>
      </c>
      <c r="AF68" s="154">
        <v>2</v>
      </c>
      <c r="AG68" s="154">
        <v>1</v>
      </c>
      <c r="AH68" s="155"/>
      <c r="AI68" s="166"/>
      <c r="AK68" s="154">
        <v>0</v>
      </c>
      <c r="AL68" s="154">
        <v>9</v>
      </c>
      <c r="AM68" s="154">
        <v>8</v>
      </c>
      <c r="AN68" s="154">
        <v>7</v>
      </c>
      <c r="AO68" s="154">
        <v>6</v>
      </c>
      <c r="AP68" s="154">
        <v>5</v>
      </c>
      <c r="AQ68" s="154">
        <v>4</v>
      </c>
      <c r="AR68" s="154">
        <v>3</v>
      </c>
      <c r="AS68" s="154">
        <v>2</v>
      </c>
      <c r="AT68" s="154">
        <v>1</v>
      </c>
      <c r="AU68" s="154">
        <v>0</v>
      </c>
      <c r="AV68" s="154">
        <v>9</v>
      </c>
      <c r="AW68" s="154">
        <v>8</v>
      </c>
      <c r="AX68" s="154">
        <v>7</v>
      </c>
      <c r="AY68" s="154">
        <v>6</v>
      </c>
      <c r="AZ68" s="154">
        <v>5</v>
      </c>
      <c r="BA68" s="154">
        <v>4</v>
      </c>
      <c r="BB68" s="154">
        <v>3</v>
      </c>
      <c r="BC68" s="154">
        <v>2</v>
      </c>
      <c r="BD68" s="154">
        <v>1</v>
      </c>
      <c r="BE68" s="154">
        <v>0</v>
      </c>
      <c r="BF68" s="154">
        <v>9</v>
      </c>
      <c r="BG68" s="154">
        <v>8</v>
      </c>
      <c r="BH68" s="154">
        <v>7</v>
      </c>
      <c r="BI68" s="154">
        <v>6</v>
      </c>
      <c r="BJ68" s="154">
        <v>5</v>
      </c>
      <c r="BK68" s="154">
        <v>4</v>
      </c>
      <c r="BL68" s="154">
        <v>3</v>
      </c>
      <c r="BM68" s="154">
        <v>2</v>
      </c>
      <c r="BN68" s="154">
        <v>1</v>
      </c>
      <c r="BO68" s="155"/>
    </row>
    <row r="71" spans="2:67" ht="15" customHeight="1">
      <c r="C71" t="str">
        <f>"●北側に"&amp;D75&amp;"が入る場合"</f>
        <v>●北側に健康体操が入る場合</v>
      </c>
      <c r="AJ71" t="str">
        <f>"●北側に"&amp;AK75&amp;"が入る場合"</f>
        <v>●北側に新体操が入る場合</v>
      </c>
    </row>
    <row r="72" spans="2:67" ht="11.25" customHeight="1" thickBot="1">
      <c r="C72"/>
      <c r="D72" s="133" t="s">
        <v>476</v>
      </c>
      <c r="AG72" s="134" t="s">
        <v>477</v>
      </c>
      <c r="AK72" s="133" t="s">
        <v>476</v>
      </c>
      <c r="BN72" s="134" t="s">
        <v>477</v>
      </c>
    </row>
    <row r="73" spans="2:67" ht="11.25" customHeight="1">
      <c r="D73" s="135">
        <v>1</v>
      </c>
      <c r="E73" s="135">
        <v>2</v>
      </c>
      <c r="F73" s="135">
        <v>3</v>
      </c>
      <c r="G73" s="135">
        <v>4</v>
      </c>
      <c r="H73" s="135">
        <v>5</v>
      </c>
      <c r="I73" s="135">
        <v>6</v>
      </c>
      <c r="J73" s="135">
        <v>7</v>
      </c>
      <c r="K73" s="135">
        <v>8</v>
      </c>
      <c r="L73" s="135">
        <v>9</v>
      </c>
      <c r="M73" s="135">
        <v>0</v>
      </c>
      <c r="N73" s="135">
        <v>1</v>
      </c>
      <c r="O73" s="135">
        <v>2</v>
      </c>
      <c r="P73" s="135">
        <v>3</v>
      </c>
      <c r="Q73" s="135">
        <v>4</v>
      </c>
      <c r="R73" s="135">
        <v>5</v>
      </c>
      <c r="S73" s="135">
        <v>6</v>
      </c>
      <c r="T73" s="135">
        <v>7</v>
      </c>
      <c r="U73" s="135">
        <v>8</v>
      </c>
      <c r="V73" s="135">
        <v>9</v>
      </c>
      <c r="W73" s="135">
        <v>0</v>
      </c>
      <c r="X73" s="135">
        <v>1</v>
      </c>
      <c r="Y73" s="135">
        <v>2</v>
      </c>
      <c r="Z73" s="135">
        <v>3</v>
      </c>
      <c r="AA73" s="135">
        <v>4</v>
      </c>
      <c r="AB73" s="135">
        <v>5</v>
      </c>
      <c r="AC73" s="135">
        <v>6</v>
      </c>
      <c r="AD73" s="135">
        <v>7</v>
      </c>
      <c r="AE73" s="135">
        <v>8</v>
      </c>
      <c r="AF73" s="135">
        <v>9</v>
      </c>
      <c r="AG73" s="136">
        <v>0</v>
      </c>
      <c r="AH73" s="137" t="s">
        <v>469</v>
      </c>
      <c r="AI73" s="166"/>
      <c r="AK73" s="135">
        <v>1</v>
      </c>
      <c r="AL73" s="135">
        <v>2</v>
      </c>
      <c r="AM73" s="135">
        <v>3</v>
      </c>
      <c r="AN73" s="135">
        <v>4</v>
      </c>
      <c r="AO73" s="135">
        <v>5</v>
      </c>
      <c r="AP73" s="135">
        <v>6</v>
      </c>
      <c r="AQ73" s="135">
        <v>7</v>
      </c>
      <c r="AR73" s="135">
        <v>8</v>
      </c>
      <c r="AS73" s="135">
        <v>9</v>
      </c>
      <c r="AT73" s="135">
        <v>0</v>
      </c>
      <c r="AU73" s="135">
        <v>1</v>
      </c>
      <c r="AV73" s="135">
        <v>2</v>
      </c>
      <c r="AW73" s="135">
        <v>3</v>
      </c>
      <c r="AX73" s="135">
        <v>4</v>
      </c>
      <c r="AY73" s="135">
        <v>5</v>
      </c>
      <c r="AZ73" s="135">
        <v>6</v>
      </c>
      <c r="BA73" s="135">
        <v>7</v>
      </c>
      <c r="BB73" s="135">
        <v>8</v>
      </c>
      <c r="BC73" s="135">
        <v>9</v>
      </c>
      <c r="BD73" s="135">
        <v>0</v>
      </c>
      <c r="BE73" s="135">
        <v>1</v>
      </c>
      <c r="BF73" s="135">
        <v>2</v>
      </c>
      <c r="BG73" s="135">
        <v>3</v>
      </c>
      <c r="BH73" s="135">
        <v>4</v>
      </c>
      <c r="BI73" s="135">
        <v>5</v>
      </c>
      <c r="BJ73" s="135">
        <v>6</v>
      </c>
      <c r="BK73" s="135">
        <v>7</v>
      </c>
      <c r="BL73" s="135">
        <v>8</v>
      </c>
      <c r="BM73" s="135">
        <v>9</v>
      </c>
      <c r="BN73" s="136">
        <v>0</v>
      </c>
      <c r="BO73" s="137" t="s">
        <v>469</v>
      </c>
    </row>
    <row r="74" spans="2:67" ht="11.25" customHeight="1">
      <c r="B74" s="133">
        <v>1</v>
      </c>
      <c r="D74" s="318" t="s">
        <v>449</v>
      </c>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c r="AH74" s="138" t="s">
        <v>234</v>
      </c>
      <c r="AI74" s="166"/>
      <c r="AK74" s="320" t="s">
        <v>444</v>
      </c>
      <c r="AL74" s="321"/>
      <c r="AM74" s="321"/>
      <c r="AN74" s="321"/>
      <c r="AO74" s="321"/>
      <c r="AP74" s="321"/>
      <c r="AQ74" s="321"/>
      <c r="AR74" s="321"/>
      <c r="AS74" s="321"/>
      <c r="AT74" s="321"/>
      <c r="AU74" s="321"/>
      <c r="AV74" s="321"/>
      <c r="AW74" s="321"/>
      <c r="AX74" s="321"/>
      <c r="AY74" s="321"/>
      <c r="AZ74" s="321"/>
      <c r="BA74" s="321"/>
      <c r="BB74" s="321"/>
      <c r="BC74" s="321"/>
      <c r="BD74" s="321"/>
      <c r="BE74" s="321"/>
      <c r="BF74" s="321"/>
      <c r="BG74" s="321"/>
      <c r="BH74" s="321"/>
      <c r="BI74" s="321"/>
      <c r="BJ74" s="321"/>
      <c r="BK74" s="321"/>
      <c r="BL74" s="321"/>
      <c r="BM74" s="321"/>
      <c r="BN74" s="321"/>
      <c r="BO74" s="138" t="s">
        <v>234</v>
      </c>
    </row>
    <row r="75" spans="2:67" ht="11.25" customHeight="1">
      <c r="B75" s="133">
        <v>2</v>
      </c>
      <c r="D75" s="300" t="s">
        <v>449</v>
      </c>
      <c r="E75" s="301"/>
      <c r="F75" s="301"/>
      <c r="G75" s="301"/>
      <c r="H75" s="301"/>
      <c r="I75" s="301"/>
      <c r="J75" s="301"/>
      <c r="K75" s="301"/>
      <c r="L75" s="301"/>
      <c r="M75" s="301"/>
      <c r="N75" s="301"/>
      <c r="O75" s="301"/>
      <c r="P75" s="301"/>
      <c r="Q75" s="301"/>
      <c r="R75" s="322"/>
      <c r="S75" s="183" t="s">
        <v>456</v>
      </c>
      <c r="T75" s="183"/>
      <c r="U75" s="196"/>
      <c r="V75" s="196"/>
      <c r="W75" s="196"/>
      <c r="X75" s="196"/>
      <c r="Y75" s="196"/>
      <c r="Z75" s="196"/>
      <c r="AA75" s="196"/>
      <c r="AB75" s="196"/>
      <c r="AC75" s="196"/>
      <c r="AD75" s="196"/>
      <c r="AE75" s="196"/>
      <c r="AF75" s="196"/>
      <c r="AG75" s="196"/>
      <c r="AH75" s="138" t="s">
        <v>234</v>
      </c>
      <c r="AI75" s="166"/>
      <c r="AK75" s="302" t="s">
        <v>444</v>
      </c>
      <c r="AL75" s="303"/>
      <c r="AM75" s="303"/>
      <c r="AN75" s="303"/>
      <c r="AO75" s="303"/>
      <c r="AP75" s="303"/>
      <c r="AQ75" s="303"/>
      <c r="AR75" s="303"/>
      <c r="AS75" s="303"/>
      <c r="AT75" s="303"/>
      <c r="AU75" s="303"/>
      <c r="AV75" s="303"/>
      <c r="AW75" s="303"/>
      <c r="AX75" s="303"/>
      <c r="AY75" s="326"/>
      <c r="AZ75" s="183" t="s">
        <v>456</v>
      </c>
      <c r="BA75" s="183"/>
      <c r="BB75" s="196"/>
      <c r="BC75" s="196"/>
      <c r="BD75" s="196"/>
      <c r="BE75" s="196"/>
      <c r="BF75" s="196"/>
      <c r="BG75" s="196"/>
      <c r="BH75" s="196"/>
      <c r="BI75" s="196"/>
      <c r="BJ75" s="196"/>
      <c r="BK75" s="196"/>
      <c r="BL75" s="196"/>
      <c r="BM75" s="196"/>
      <c r="BN75" s="196"/>
      <c r="BO75" s="138" t="s">
        <v>234</v>
      </c>
    </row>
    <row r="76" spans="2:67" ht="11.25" customHeight="1">
      <c r="B76" s="133">
        <v>3</v>
      </c>
      <c r="D76" s="323"/>
      <c r="E76" s="324"/>
      <c r="F76" s="324"/>
      <c r="G76" s="324"/>
      <c r="H76" s="324"/>
      <c r="I76" s="324"/>
      <c r="J76" s="324"/>
      <c r="K76" s="324"/>
      <c r="L76" s="324"/>
      <c r="M76" s="324"/>
      <c r="N76" s="324"/>
      <c r="O76" s="324"/>
      <c r="P76" s="324"/>
      <c r="Q76" s="324"/>
      <c r="R76" s="325"/>
      <c r="S76" s="222" t="s">
        <v>454</v>
      </c>
      <c r="T76" s="222"/>
      <c r="U76" s="196"/>
      <c r="V76" s="196"/>
      <c r="W76" s="196"/>
      <c r="X76" s="196"/>
      <c r="Y76" s="196"/>
      <c r="Z76" s="196"/>
      <c r="AA76" s="196"/>
      <c r="AB76" s="196"/>
      <c r="AC76" s="196"/>
      <c r="AD76" s="196"/>
      <c r="AE76" s="196"/>
      <c r="AF76" s="196"/>
      <c r="AG76" s="196"/>
      <c r="AH76" s="138" t="s">
        <v>479</v>
      </c>
      <c r="AI76" s="166"/>
      <c r="AK76" s="327"/>
      <c r="AL76" s="328"/>
      <c r="AM76" s="328"/>
      <c r="AN76" s="328"/>
      <c r="AO76" s="328"/>
      <c r="AP76" s="328"/>
      <c r="AQ76" s="328"/>
      <c r="AR76" s="328"/>
      <c r="AS76" s="328"/>
      <c r="AT76" s="328"/>
      <c r="AU76" s="328"/>
      <c r="AV76" s="328"/>
      <c r="AW76" s="328"/>
      <c r="AX76" s="328"/>
      <c r="AY76" s="329"/>
      <c r="AZ76" s="222" t="s">
        <v>454</v>
      </c>
      <c r="BA76" s="222"/>
      <c r="BB76" s="196"/>
      <c r="BC76" s="196"/>
      <c r="BD76" s="196"/>
      <c r="BE76" s="196"/>
      <c r="BF76" s="196"/>
      <c r="BG76" s="196"/>
      <c r="BH76" s="196"/>
      <c r="BI76" s="196"/>
      <c r="BJ76" s="196"/>
      <c r="BK76" s="196"/>
      <c r="BL76" s="196"/>
      <c r="BM76" s="196"/>
      <c r="BN76" s="196"/>
      <c r="BO76" s="138" t="s">
        <v>479</v>
      </c>
    </row>
    <row r="77" spans="2:67" ht="11.25" customHeight="1">
      <c r="B77" s="133">
        <v>4</v>
      </c>
      <c r="D77" s="323"/>
      <c r="E77" s="324"/>
      <c r="F77" s="324"/>
      <c r="G77" s="324"/>
      <c r="H77" s="324"/>
      <c r="I77" s="324"/>
      <c r="J77" s="324"/>
      <c r="K77" s="324"/>
      <c r="L77" s="324"/>
      <c r="M77" s="324"/>
      <c r="N77" s="324"/>
      <c r="O77" s="324"/>
      <c r="P77" s="324"/>
      <c r="Q77" s="324"/>
      <c r="R77" s="325"/>
      <c r="S77" s="187" t="s">
        <v>455</v>
      </c>
      <c r="T77" s="187"/>
      <c r="U77" s="227"/>
      <c r="V77" s="227"/>
      <c r="W77" s="227"/>
      <c r="X77" s="227"/>
      <c r="Y77" s="227"/>
      <c r="Z77" s="227"/>
      <c r="AA77" s="227"/>
      <c r="AB77" s="227"/>
      <c r="AC77" s="227"/>
      <c r="AD77" s="227"/>
      <c r="AE77" s="227"/>
      <c r="AF77" s="227"/>
      <c r="AG77" s="227"/>
      <c r="AH77" s="138" t="s">
        <v>234</v>
      </c>
      <c r="AI77" s="166"/>
      <c r="AK77" s="327"/>
      <c r="AL77" s="328"/>
      <c r="AM77" s="328"/>
      <c r="AN77" s="328"/>
      <c r="AO77" s="328"/>
      <c r="AP77" s="328"/>
      <c r="AQ77" s="328"/>
      <c r="AR77" s="328"/>
      <c r="AS77" s="328"/>
      <c r="AT77" s="328"/>
      <c r="AU77" s="328"/>
      <c r="AV77" s="328"/>
      <c r="AW77" s="328"/>
      <c r="AX77" s="328"/>
      <c r="AY77" s="329"/>
      <c r="AZ77" s="187" t="s">
        <v>455</v>
      </c>
      <c r="BA77" s="187"/>
      <c r="BB77" s="227"/>
      <c r="BC77" s="227"/>
      <c r="BD77" s="227"/>
      <c r="BE77" s="227"/>
      <c r="BF77" s="227"/>
      <c r="BG77" s="227"/>
      <c r="BH77" s="227"/>
      <c r="BI77" s="227"/>
      <c r="BJ77" s="227"/>
      <c r="BK77" s="227"/>
      <c r="BL77" s="227"/>
      <c r="BM77" s="227"/>
      <c r="BN77" s="227"/>
      <c r="BO77" s="138" t="s">
        <v>234</v>
      </c>
    </row>
    <row r="78" spans="2:67" ht="11.25" customHeight="1">
      <c r="B78" s="133">
        <v>5</v>
      </c>
      <c r="D78" s="323"/>
      <c r="E78" s="324"/>
      <c r="F78" s="324"/>
      <c r="G78" s="324"/>
      <c r="H78" s="324"/>
      <c r="I78" s="324"/>
      <c r="J78" s="324"/>
      <c r="K78" s="324"/>
      <c r="L78" s="324"/>
      <c r="M78" s="324"/>
      <c r="N78" s="324"/>
      <c r="O78" s="324"/>
      <c r="P78" s="324"/>
      <c r="Q78" s="324"/>
      <c r="R78" s="325"/>
      <c r="S78" s="213" t="s">
        <v>480</v>
      </c>
      <c r="T78" s="213"/>
      <c r="U78" s="196"/>
      <c r="V78" s="196"/>
      <c r="W78" s="196"/>
      <c r="X78" s="196"/>
      <c r="Y78" s="196"/>
      <c r="Z78" s="196"/>
      <c r="AA78" s="196"/>
      <c r="AB78" s="196"/>
      <c r="AC78" s="196"/>
      <c r="AD78" s="196"/>
      <c r="AE78" s="196"/>
      <c r="AF78" s="196"/>
      <c r="AG78" s="196"/>
      <c r="AH78" s="138" t="s">
        <v>479</v>
      </c>
      <c r="AI78" s="166"/>
      <c r="AK78" s="327"/>
      <c r="AL78" s="328"/>
      <c r="AM78" s="328"/>
      <c r="AN78" s="328"/>
      <c r="AO78" s="328"/>
      <c r="AP78" s="328"/>
      <c r="AQ78" s="328"/>
      <c r="AR78" s="328"/>
      <c r="AS78" s="328"/>
      <c r="AT78" s="328"/>
      <c r="AU78" s="328"/>
      <c r="AV78" s="328"/>
      <c r="AW78" s="328"/>
      <c r="AX78" s="328"/>
      <c r="AY78" s="329"/>
      <c r="AZ78" s="213" t="s">
        <v>480</v>
      </c>
      <c r="BA78" s="213"/>
      <c r="BB78" s="196"/>
      <c r="BC78" s="196"/>
      <c r="BD78" s="196"/>
      <c r="BE78" s="196"/>
      <c r="BF78" s="196"/>
      <c r="BG78" s="196"/>
      <c r="BH78" s="196"/>
      <c r="BI78" s="196"/>
      <c r="BJ78" s="196"/>
      <c r="BK78" s="196"/>
      <c r="BL78" s="196"/>
      <c r="BM78" s="196"/>
      <c r="BN78" s="196"/>
      <c r="BO78" s="138" t="s">
        <v>479</v>
      </c>
    </row>
    <row r="79" spans="2:67" ht="11.25" customHeight="1">
      <c r="B79" s="133">
        <v>6</v>
      </c>
      <c r="D79" s="323"/>
      <c r="E79" s="324"/>
      <c r="F79" s="324"/>
      <c r="G79" s="324"/>
      <c r="H79" s="324"/>
      <c r="I79" s="324"/>
      <c r="J79" s="324"/>
      <c r="K79" s="324"/>
      <c r="L79" s="324"/>
      <c r="M79" s="324"/>
      <c r="N79" s="324"/>
      <c r="O79" s="324"/>
      <c r="P79" s="324"/>
      <c r="Q79" s="324"/>
      <c r="R79" s="325"/>
      <c r="S79" s="235" t="s">
        <v>457</v>
      </c>
      <c r="T79" s="236"/>
      <c r="U79" s="236"/>
      <c r="V79" s="236"/>
      <c r="W79" s="236"/>
      <c r="X79" s="236"/>
      <c r="Y79" s="236"/>
      <c r="Z79" s="236"/>
      <c r="AA79" s="236"/>
      <c r="AB79" s="236"/>
      <c r="AC79" s="236"/>
      <c r="AD79" s="236"/>
      <c r="AE79" s="236"/>
      <c r="AF79" s="236"/>
      <c r="AG79" s="236"/>
      <c r="AH79" s="138" t="s">
        <v>234</v>
      </c>
      <c r="AI79" s="166"/>
      <c r="AK79" s="327"/>
      <c r="AL79" s="328"/>
      <c r="AM79" s="328"/>
      <c r="AN79" s="328"/>
      <c r="AO79" s="328"/>
      <c r="AP79" s="328"/>
      <c r="AQ79" s="328"/>
      <c r="AR79" s="328"/>
      <c r="AS79" s="328"/>
      <c r="AT79" s="328"/>
      <c r="AU79" s="328"/>
      <c r="AV79" s="328"/>
      <c r="AW79" s="328"/>
      <c r="AX79" s="328"/>
      <c r="AY79" s="329"/>
      <c r="AZ79" s="235" t="s">
        <v>457</v>
      </c>
      <c r="BA79" s="236"/>
      <c r="BB79" s="236"/>
      <c r="BC79" s="236"/>
      <c r="BD79" s="236"/>
      <c r="BE79" s="236"/>
      <c r="BF79" s="236"/>
      <c r="BG79" s="236"/>
      <c r="BH79" s="236"/>
      <c r="BI79" s="236"/>
      <c r="BJ79" s="236"/>
      <c r="BK79" s="236"/>
      <c r="BL79" s="236"/>
      <c r="BM79" s="236"/>
      <c r="BN79" s="236"/>
      <c r="BO79" s="138" t="s">
        <v>234</v>
      </c>
    </row>
    <row r="80" spans="2:67" ht="11.25" customHeight="1">
      <c r="B80" s="133">
        <v>7</v>
      </c>
      <c r="D80" s="323"/>
      <c r="E80" s="324"/>
      <c r="F80" s="324"/>
      <c r="G80" s="324"/>
      <c r="H80" s="324"/>
      <c r="I80" s="324"/>
      <c r="J80" s="324"/>
      <c r="K80" s="324"/>
      <c r="L80" s="324"/>
      <c r="M80" s="324"/>
      <c r="N80" s="324"/>
      <c r="O80" s="324"/>
      <c r="P80" s="324"/>
      <c r="Q80" s="324"/>
      <c r="R80" s="325"/>
      <c r="S80" s="244" t="s">
        <v>481</v>
      </c>
      <c r="T80" s="245"/>
      <c r="U80" s="245"/>
      <c r="V80" s="245"/>
      <c r="W80" s="245"/>
      <c r="X80" s="245"/>
      <c r="Y80" s="245"/>
      <c r="Z80" s="245"/>
      <c r="AA80" s="245"/>
      <c r="AB80" s="245"/>
      <c r="AC80" s="245"/>
      <c r="AD80" s="245"/>
      <c r="AE80" s="245"/>
      <c r="AF80" s="245"/>
      <c r="AG80" s="245"/>
      <c r="AH80" s="167" t="s">
        <v>234</v>
      </c>
      <c r="AI80" s="166"/>
      <c r="AK80" s="327"/>
      <c r="AL80" s="328"/>
      <c r="AM80" s="328"/>
      <c r="AN80" s="328"/>
      <c r="AO80" s="328"/>
      <c r="AP80" s="328"/>
      <c r="AQ80" s="328"/>
      <c r="AR80" s="328"/>
      <c r="AS80" s="328"/>
      <c r="AT80" s="328"/>
      <c r="AU80" s="328"/>
      <c r="AV80" s="328"/>
      <c r="AW80" s="328"/>
      <c r="AX80" s="328"/>
      <c r="AY80" s="329"/>
      <c r="AZ80" s="244" t="s">
        <v>481</v>
      </c>
      <c r="BA80" s="245"/>
      <c r="BB80" s="245"/>
      <c r="BC80" s="245"/>
      <c r="BD80" s="245"/>
      <c r="BE80" s="245"/>
      <c r="BF80" s="245"/>
      <c r="BG80" s="245"/>
      <c r="BH80" s="245"/>
      <c r="BI80" s="245"/>
      <c r="BJ80" s="245"/>
      <c r="BK80" s="245"/>
      <c r="BL80" s="245"/>
      <c r="BM80" s="245"/>
      <c r="BN80" s="245"/>
      <c r="BO80" s="167" t="s">
        <v>234</v>
      </c>
    </row>
    <row r="81" spans="2:67" ht="11.25" customHeight="1">
      <c r="B81" s="133">
        <v>8</v>
      </c>
      <c r="D81" s="323"/>
      <c r="E81" s="324"/>
      <c r="F81" s="324"/>
      <c r="G81" s="324"/>
      <c r="H81" s="324"/>
      <c r="I81" s="324"/>
      <c r="J81" s="324"/>
      <c r="K81" s="324"/>
      <c r="L81" s="324"/>
      <c r="M81" s="324"/>
      <c r="N81" s="324"/>
      <c r="O81" s="324"/>
      <c r="P81" s="324"/>
      <c r="Q81" s="324"/>
      <c r="R81" s="325"/>
      <c r="S81" s="296" t="s">
        <v>482</v>
      </c>
      <c r="T81" s="297"/>
      <c r="U81" s="297"/>
      <c r="V81" s="297"/>
      <c r="W81" s="297"/>
      <c r="X81" s="297"/>
      <c r="Y81" s="297"/>
      <c r="Z81" s="297"/>
      <c r="AA81" s="297"/>
      <c r="AB81" s="297"/>
      <c r="AC81" s="297"/>
      <c r="AD81" s="297"/>
      <c r="AE81" s="297"/>
      <c r="AF81" s="297"/>
      <c r="AG81" s="297"/>
      <c r="AH81" s="167" t="s">
        <v>234</v>
      </c>
      <c r="AI81" s="166"/>
      <c r="AK81" s="327"/>
      <c r="AL81" s="328"/>
      <c r="AM81" s="328"/>
      <c r="AN81" s="328"/>
      <c r="AO81" s="328"/>
      <c r="AP81" s="328"/>
      <c r="AQ81" s="328"/>
      <c r="AR81" s="328"/>
      <c r="AS81" s="328"/>
      <c r="AT81" s="328"/>
      <c r="AU81" s="328"/>
      <c r="AV81" s="328"/>
      <c r="AW81" s="328"/>
      <c r="AX81" s="328"/>
      <c r="AY81" s="329"/>
      <c r="AZ81" s="296" t="s">
        <v>482</v>
      </c>
      <c r="BA81" s="297"/>
      <c r="BB81" s="297"/>
      <c r="BC81" s="297"/>
      <c r="BD81" s="297"/>
      <c r="BE81" s="297"/>
      <c r="BF81" s="297"/>
      <c r="BG81" s="297"/>
      <c r="BH81" s="297"/>
      <c r="BI81" s="297"/>
      <c r="BJ81" s="297"/>
      <c r="BK81" s="297"/>
      <c r="BL81" s="297"/>
      <c r="BM81" s="297"/>
      <c r="BN81" s="297"/>
      <c r="BO81" s="167" t="s">
        <v>234</v>
      </c>
    </row>
    <row r="82" spans="2:67" ht="11.25" customHeight="1">
      <c r="B82" s="133">
        <v>9</v>
      </c>
      <c r="D82" s="323"/>
      <c r="E82" s="324"/>
      <c r="F82" s="324"/>
      <c r="G82" s="324"/>
      <c r="H82" s="324"/>
      <c r="I82" s="324"/>
      <c r="J82" s="324"/>
      <c r="K82" s="324"/>
      <c r="L82" s="324"/>
      <c r="M82" s="324"/>
      <c r="N82" s="324"/>
      <c r="O82" s="324"/>
      <c r="P82" s="324"/>
      <c r="Q82" s="324"/>
      <c r="R82" s="325"/>
      <c r="S82" s="298" t="s">
        <v>483</v>
      </c>
      <c r="T82" s="299"/>
      <c r="U82" s="299"/>
      <c r="V82" s="299"/>
      <c r="W82" s="299"/>
      <c r="X82" s="299"/>
      <c r="Y82" s="299"/>
      <c r="Z82" s="299"/>
      <c r="AA82" s="299"/>
      <c r="AB82" s="299"/>
      <c r="AC82" s="299"/>
      <c r="AD82" s="299"/>
      <c r="AE82" s="299"/>
      <c r="AF82" s="299"/>
      <c r="AG82" s="299"/>
      <c r="AH82" s="167" t="s">
        <v>234</v>
      </c>
      <c r="AI82" s="166"/>
      <c r="AK82" s="327"/>
      <c r="AL82" s="328"/>
      <c r="AM82" s="328"/>
      <c r="AN82" s="328"/>
      <c r="AO82" s="328"/>
      <c r="AP82" s="328"/>
      <c r="AQ82" s="328"/>
      <c r="AR82" s="328"/>
      <c r="AS82" s="328"/>
      <c r="AT82" s="328"/>
      <c r="AU82" s="328"/>
      <c r="AV82" s="328"/>
      <c r="AW82" s="328"/>
      <c r="AX82" s="328"/>
      <c r="AY82" s="329"/>
      <c r="AZ82" s="298" t="s">
        <v>483</v>
      </c>
      <c r="BA82" s="299"/>
      <c r="BB82" s="299"/>
      <c r="BC82" s="299"/>
      <c r="BD82" s="299"/>
      <c r="BE82" s="299"/>
      <c r="BF82" s="299"/>
      <c r="BG82" s="299"/>
      <c r="BH82" s="299"/>
      <c r="BI82" s="299"/>
      <c r="BJ82" s="299"/>
      <c r="BK82" s="299"/>
      <c r="BL82" s="299"/>
      <c r="BM82" s="299"/>
      <c r="BN82" s="299"/>
      <c r="BO82" s="167" t="s">
        <v>234</v>
      </c>
    </row>
    <row r="83" spans="2:67" ht="11.25" customHeight="1">
      <c r="B83" s="133">
        <v>10</v>
      </c>
      <c r="D83" s="323"/>
      <c r="E83" s="324"/>
      <c r="F83" s="324"/>
      <c r="G83" s="324"/>
      <c r="H83" s="324"/>
      <c r="I83" s="324"/>
      <c r="J83" s="324"/>
      <c r="K83" s="324"/>
      <c r="L83" s="324"/>
      <c r="M83" s="324"/>
      <c r="N83" s="324"/>
      <c r="O83" s="324"/>
      <c r="P83" s="324"/>
      <c r="Q83" s="324"/>
      <c r="R83" s="325"/>
      <c r="S83" s="300" t="s">
        <v>484</v>
      </c>
      <c r="T83" s="301"/>
      <c r="U83" s="301"/>
      <c r="V83" s="301"/>
      <c r="W83" s="301"/>
      <c r="X83" s="301"/>
      <c r="Y83" s="301"/>
      <c r="Z83" s="301"/>
      <c r="AA83" s="301"/>
      <c r="AB83" s="301"/>
      <c r="AC83" s="301"/>
      <c r="AD83" s="301"/>
      <c r="AE83" s="301"/>
      <c r="AF83" s="301"/>
      <c r="AG83" s="301"/>
      <c r="AH83" s="167" t="s">
        <v>234</v>
      </c>
      <c r="AI83" s="166"/>
      <c r="AK83" s="327"/>
      <c r="AL83" s="328"/>
      <c r="AM83" s="328"/>
      <c r="AN83" s="328"/>
      <c r="AO83" s="328"/>
      <c r="AP83" s="328"/>
      <c r="AQ83" s="328"/>
      <c r="AR83" s="328"/>
      <c r="AS83" s="328"/>
      <c r="AT83" s="328"/>
      <c r="AU83" s="328"/>
      <c r="AV83" s="328"/>
      <c r="AW83" s="328"/>
      <c r="AX83" s="328"/>
      <c r="AY83" s="329"/>
      <c r="AZ83" s="300" t="s">
        <v>484</v>
      </c>
      <c r="BA83" s="301"/>
      <c r="BB83" s="301"/>
      <c r="BC83" s="301"/>
      <c r="BD83" s="301"/>
      <c r="BE83" s="301"/>
      <c r="BF83" s="301"/>
      <c r="BG83" s="301"/>
      <c r="BH83" s="301"/>
      <c r="BI83" s="301"/>
      <c r="BJ83" s="301"/>
      <c r="BK83" s="301"/>
      <c r="BL83" s="301"/>
      <c r="BM83" s="301"/>
      <c r="BN83" s="301"/>
      <c r="BO83" s="167" t="s">
        <v>234</v>
      </c>
    </row>
    <row r="84" spans="2:67" ht="11.25" customHeight="1" thickBot="1">
      <c r="B84" s="133">
        <v>11</v>
      </c>
      <c r="D84" s="323"/>
      <c r="E84" s="324"/>
      <c r="F84" s="324"/>
      <c r="G84" s="324"/>
      <c r="H84" s="324"/>
      <c r="I84" s="324"/>
      <c r="J84" s="324"/>
      <c r="K84" s="324"/>
      <c r="L84" s="324"/>
      <c r="M84" s="324"/>
      <c r="N84" s="324"/>
      <c r="O84" s="324"/>
      <c r="P84" s="324"/>
      <c r="Q84" s="324"/>
      <c r="R84" s="325"/>
      <c r="S84" s="302" t="s">
        <v>485</v>
      </c>
      <c r="T84" s="303"/>
      <c r="U84" s="303"/>
      <c r="V84" s="303"/>
      <c r="W84" s="303"/>
      <c r="X84" s="303"/>
      <c r="Y84" s="303"/>
      <c r="Z84" s="303"/>
      <c r="AA84" s="303"/>
      <c r="AB84" s="303"/>
      <c r="AC84" s="303"/>
      <c r="AD84" s="303"/>
      <c r="AE84" s="303"/>
      <c r="AF84" s="303"/>
      <c r="AG84" s="303"/>
      <c r="AH84" s="153" t="s">
        <v>234</v>
      </c>
      <c r="AI84" s="166"/>
      <c r="AK84" s="327"/>
      <c r="AL84" s="328"/>
      <c r="AM84" s="328"/>
      <c r="AN84" s="328"/>
      <c r="AO84" s="328"/>
      <c r="AP84" s="328"/>
      <c r="AQ84" s="328"/>
      <c r="AR84" s="328"/>
      <c r="AS84" s="328"/>
      <c r="AT84" s="328"/>
      <c r="AU84" s="328"/>
      <c r="AV84" s="328"/>
      <c r="AW84" s="328"/>
      <c r="AX84" s="328"/>
      <c r="AY84" s="329"/>
      <c r="AZ84" s="302" t="s">
        <v>485</v>
      </c>
      <c r="BA84" s="303"/>
      <c r="BB84" s="303"/>
      <c r="BC84" s="303"/>
      <c r="BD84" s="303"/>
      <c r="BE84" s="303"/>
      <c r="BF84" s="303"/>
      <c r="BG84" s="303"/>
      <c r="BH84" s="303"/>
      <c r="BI84" s="303"/>
      <c r="BJ84" s="303"/>
      <c r="BK84" s="303"/>
      <c r="BL84" s="303"/>
      <c r="BM84" s="303"/>
      <c r="BN84" s="303"/>
      <c r="BO84" s="153" t="s">
        <v>234</v>
      </c>
    </row>
    <row r="85" spans="2:67" ht="11.25" customHeight="1">
      <c r="D85" s="154">
        <v>0</v>
      </c>
      <c r="E85" s="154">
        <v>9</v>
      </c>
      <c r="F85" s="154">
        <v>8</v>
      </c>
      <c r="G85" s="154">
        <v>7</v>
      </c>
      <c r="H85" s="154">
        <v>6</v>
      </c>
      <c r="I85" s="154">
        <v>5</v>
      </c>
      <c r="J85" s="154">
        <v>4</v>
      </c>
      <c r="K85" s="154">
        <v>3</v>
      </c>
      <c r="L85" s="154">
        <v>2</v>
      </c>
      <c r="M85" s="154">
        <v>1</v>
      </c>
      <c r="N85" s="154">
        <v>0</v>
      </c>
      <c r="O85" s="154">
        <v>9</v>
      </c>
      <c r="P85" s="154">
        <v>8</v>
      </c>
      <c r="Q85" s="154">
        <v>7</v>
      </c>
      <c r="R85" s="154">
        <v>6</v>
      </c>
      <c r="S85" s="154">
        <v>5</v>
      </c>
      <c r="T85" s="154">
        <v>4</v>
      </c>
      <c r="U85" s="154">
        <v>3</v>
      </c>
      <c r="V85" s="154">
        <v>2</v>
      </c>
      <c r="W85" s="154">
        <v>1</v>
      </c>
      <c r="X85" s="154">
        <v>0</v>
      </c>
      <c r="Y85" s="154">
        <v>9</v>
      </c>
      <c r="Z85" s="154">
        <v>8</v>
      </c>
      <c r="AA85" s="154">
        <v>7</v>
      </c>
      <c r="AB85" s="154">
        <v>6</v>
      </c>
      <c r="AC85" s="154">
        <v>5</v>
      </c>
      <c r="AD85" s="154">
        <v>4</v>
      </c>
      <c r="AE85" s="154">
        <v>3</v>
      </c>
      <c r="AF85" s="154">
        <v>2</v>
      </c>
      <c r="AG85" s="154">
        <v>1</v>
      </c>
      <c r="AH85" s="155"/>
      <c r="AI85" s="166"/>
      <c r="AK85" s="154">
        <v>0</v>
      </c>
      <c r="AL85" s="154">
        <v>9</v>
      </c>
      <c r="AM85" s="154">
        <v>8</v>
      </c>
      <c r="AN85" s="154">
        <v>7</v>
      </c>
      <c r="AO85" s="154">
        <v>6</v>
      </c>
      <c r="AP85" s="154">
        <v>5</v>
      </c>
      <c r="AQ85" s="154">
        <v>4</v>
      </c>
      <c r="AR85" s="154">
        <v>3</v>
      </c>
      <c r="AS85" s="154">
        <v>2</v>
      </c>
      <c r="AT85" s="154">
        <v>1</v>
      </c>
      <c r="AU85" s="154">
        <v>0</v>
      </c>
      <c r="AV85" s="154">
        <v>9</v>
      </c>
      <c r="AW85" s="154">
        <v>8</v>
      </c>
      <c r="AX85" s="154">
        <v>7</v>
      </c>
      <c r="AY85" s="154">
        <v>6</v>
      </c>
      <c r="AZ85" s="154">
        <v>5</v>
      </c>
      <c r="BA85" s="154">
        <v>4</v>
      </c>
      <c r="BB85" s="154">
        <v>3</v>
      </c>
      <c r="BC85" s="154">
        <v>2</v>
      </c>
      <c r="BD85" s="154">
        <v>1</v>
      </c>
      <c r="BE85" s="154">
        <v>0</v>
      </c>
      <c r="BF85" s="154">
        <v>9</v>
      </c>
      <c r="BG85" s="154">
        <v>8</v>
      </c>
      <c r="BH85" s="154">
        <v>7</v>
      </c>
      <c r="BI85" s="154">
        <v>6</v>
      </c>
      <c r="BJ85" s="154">
        <v>5</v>
      </c>
      <c r="BK85" s="154">
        <v>4</v>
      </c>
      <c r="BL85" s="154">
        <v>3</v>
      </c>
      <c r="BM85" s="154">
        <v>2</v>
      </c>
      <c r="BN85" s="154">
        <v>1</v>
      </c>
      <c r="BO85" s="155"/>
    </row>
  </sheetData>
  <mergeCells count="120">
    <mergeCell ref="S80:AG80"/>
    <mergeCell ref="AZ80:BN80"/>
    <mergeCell ref="S81:AG81"/>
    <mergeCell ref="AZ81:BN81"/>
    <mergeCell ref="S82:AG82"/>
    <mergeCell ref="AZ82:BN82"/>
    <mergeCell ref="S62:AG62"/>
    <mergeCell ref="AZ62:BN62"/>
    <mergeCell ref="S63:AG63"/>
    <mergeCell ref="AZ63:BN63"/>
    <mergeCell ref="S77:AG77"/>
    <mergeCell ref="AZ77:BN77"/>
    <mergeCell ref="S78:AG78"/>
    <mergeCell ref="AZ78:BN78"/>
    <mergeCell ref="S79:AG79"/>
    <mergeCell ref="AZ79:BN79"/>
    <mergeCell ref="S67:AG67"/>
    <mergeCell ref="AZ67:BN67"/>
    <mergeCell ref="D74:AG74"/>
    <mergeCell ref="AK74:BN74"/>
    <mergeCell ref="D75:R84"/>
    <mergeCell ref="S75:AG75"/>
    <mergeCell ref="AK75:AY84"/>
    <mergeCell ref="AZ75:BN75"/>
    <mergeCell ref="S76:AG76"/>
    <mergeCell ref="AZ76:BN76"/>
    <mergeCell ref="S83:AG83"/>
    <mergeCell ref="AZ83:BN83"/>
    <mergeCell ref="S84:AG84"/>
    <mergeCell ref="AZ84:BN84"/>
    <mergeCell ref="S45:AG45"/>
    <mergeCell ref="AZ45:BN45"/>
    <mergeCell ref="S46:AG46"/>
    <mergeCell ref="AZ46:BN46"/>
    <mergeCell ref="S47:AG47"/>
    <mergeCell ref="AZ47:BN47"/>
    <mergeCell ref="D57:AG57"/>
    <mergeCell ref="AK57:BN57"/>
    <mergeCell ref="D58:R67"/>
    <mergeCell ref="S58:AG58"/>
    <mergeCell ref="AK58:AY67"/>
    <mergeCell ref="AZ58:BN58"/>
    <mergeCell ref="S59:AG59"/>
    <mergeCell ref="AZ59:BN59"/>
    <mergeCell ref="S60:AG60"/>
    <mergeCell ref="AZ60:BN60"/>
    <mergeCell ref="S64:AG64"/>
    <mergeCell ref="AZ64:BN64"/>
    <mergeCell ref="S65:AG65"/>
    <mergeCell ref="AZ65:BN65"/>
    <mergeCell ref="S66:AG66"/>
    <mergeCell ref="AZ66:BN66"/>
    <mergeCell ref="S61:AG61"/>
    <mergeCell ref="AZ61:BN61"/>
    <mergeCell ref="D40:AG40"/>
    <mergeCell ref="AK40:BN40"/>
    <mergeCell ref="S29:AG29"/>
    <mergeCell ref="AZ29:BN29"/>
    <mergeCell ref="S30:AG30"/>
    <mergeCell ref="AZ30:BN30"/>
    <mergeCell ref="S31:AG31"/>
    <mergeCell ref="AZ31:BN31"/>
    <mergeCell ref="D41:R50"/>
    <mergeCell ref="S41:AG41"/>
    <mergeCell ref="AK41:AY50"/>
    <mergeCell ref="AZ41:BN41"/>
    <mergeCell ref="S42:AG42"/>
    <mergeCell ref="AZ42:BN42"/>
    <mergeCell ref="S43:AG43"/>
    <mergeCell ref="AZ43:BN43"/>
    <mergeCell ref="S44:AG44"/>
    <mergeCell ref="AZ44:BN44"/>
    <mergeCell ref="S48:AG48"/>
    <mergeCell ref="AZ48:BN48"/>
    <mergeCell ref="S49:AG49"/>
    <mergeCell ref="AZ49:BN49"/>
    <mergeCell ref="S50:AG50"/>
    <mergeCell ref="AZ50:BN50"/>
    <mergeCell ref="S26:AG26"/>
    <mergeCell ref="AZ26:BN26"/>
    <mergeCell ref="S27:AG27"/>
    <mergeCell ref="AZ27:BN27"/>
    <mergeCell ref="S28:AG28"/>
    <mergeCell ref="AZ28:BN28"/>
    <mergeCell ref="D23:AG23"/>
    <mergeCell ref="AK23:BN23"/>
    <mergeCell ref="D24:R33"/>
    <mergeCell ref="S24:AG24"/>
    <mergeCell ref="AK24:AY33"/>
    <mergeCell ref="AZ24:BN24"/>
    <mergeCell ref="S25:AG25"/>
    <mergeCell ref="AZ25:BN25"/>
    <mergeCell ref="S32:AG32"/>
    <mergeCell ref="AZ32:BN32"/>
    <mergeCell ref="S33:AG33"/>
    <mergeCell ref="AZ33:BN33"/>
    <mergeCell ref="D6:AG6"/>
    <mergeCell ref="AK6:BN6"/>
    <mergeCell ref="D7:R16"/>
    <mergeCell ref="S7:AG7"/>
    <mergeCell ref="AK7:AY16"/>
    <mergeCell ref="AZ7:BN7"/>
    <mergeCell ref="S8:AG8"/>
    <mergeCell ref="AZ8:BN8"/>
    <mergeCell ref="S9:AG9"/>
    <mergeCell ref="AZ9:BN9"/>
    <mergeCell ref="S13:AG13"/>
    <mergeCell ref="AZ13:BN13"/>
    <mergeCell ref="S14:AG14"/>
    <mergeCell ref="AZ14:BN14"/>
    <mergeCell ref="S15:AG15"/>
    <mergeCell ref="AZ15:BN15"/>
    <mergeCell ref="S10:AG10"/>
    <mergeCell ref="AZ10:BN10"/>
    <mergeCell ref="S11:AG11"/>
    <mergeCell ref="AZ11:BN11"/>
    <mergeCell ref="S12:AG12"/>
    <mergeCell ref="AZ12:BN12"/>
    <mergeCell ref="S16:AG16"/>
    <mergeCell ref="AZ16:BN16"/>
  </mergeCells>
  <phoneticPr fontId="2"/>
  <pageMargins left="0.51181102362204722" right="0.11811023622047245" top="0.35433070866141736" bottom="0.15748031496062992" header="0.31496062992125984" footer="0.31496062992125984"/>
  <pageSetup paperSize="9" scale="6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6C0F-CD09-40CF-9ED5-26885879B972}">
  <dimension ref="A1:E13"/>
  <sheetViews>
    <sheetView view="pageBreakPreview" zoomScaleNormal="100" zoomScaleSheetLayoutView="100" workbookViewId="0"/>
  </sheetViews>
  <sheetFormatPr defaultRowHeight="19.5"/>
  <cols>
    <col min="1" max="1" width="1.5" style="100" customWidth="1"/>
    <col min="2" max="2" width="17.5" style="100" customWidth="1"/>
    <col min="3" max="5" width="10.5" style="100" customWidth="1"/>
    <col min="6" max="6" width="9.5" style="100" bestFit="1" customWidth="1"/>
    <col min="7" max="16384" width="9" style="100"/>
  </cols>
  <sheetData>
    <row r="1" spans="1:5" s="99" customFormat="1" ht="18" customHeight="1">
      <c r="A1" s="98" t="s">
        <v>486</v>
      </c>
    </row>
    <row r="2" spans="1:5" ht="9" customHeight="1"/>
    <row r="3" spans="1:5" ht="21" customHeight="1">
      <c r="B3" s="174" t="s">
        <v>428</v>
      </c>
      <c r="C3" s="174" t="s">
        <v>429</v>
      </c>
      <c r="D3" s="295" t="s">
        <v>431</v>
      </c>
      <c r="E3" s="295"/>
    </row>
    <row r="4" spans="1:5" ht="21" customHeight="1">
      <c r="B4" s="175"/>
      <c r="C4" s="175"/>
      <c r="D4" s="101" t="s">
        <v>435</v>
      </c>
      <c r="E4" s="102" t="s">
        <v>434</v>
      </c>
    </row>
    <row r="5" spans="1:5" ht="21" customHeight="1">
      <c r="B5" s="105" t="s">
        <v>487</v>
      </c>
      <c r="C5" s="106" t="s">
        <v>234</v>
      </c>
      <c r="D5" s="107" t="s">
        <v>234</v>
      </c>
      <c r="E5" s="108" t="s">
        <v>234</v>
      </c>
    </row>
    <row r="6" spans="1:5" ht="21" customHeight="1">
      <c r="B6" s="105" t="s">
        <v>488</v>
      </c>
      <c r="C6" s="106" t="s">
        <v>234</v>
      </c>
      <c r="D6" s="107" t="s">
        <v>234</v>
      </c>
      <c r="E6" s="108" t="s">
        <v>234</v>
      </c>
    </row>
    <row r="7" spans="1:5" ht="21" customHeight="1">
      <c r="B7" s="105" t="s">
        <v>489</v>
      </c>
      <c r="C7" s="106" t="s">
        <v>234</v>
      </c>
      <c r="D7" s="107" t="s">
        <v>234</v>
      </c>
      <c r="E7" s="108" t="s">
        <v>234</v>
      </c>
    </row>
    <row r="8" spans="1:5" ht="21" customHeight="1">
      <c r="B8" s="105" t="s">
        <v>490</v>
      </c>
      <c r="C8" s="106" t="s">
        <v>234</v>
      </c>
      <c r="D8" s="107" t="s">
        <v>234</v>
      </c>
      <c r="E8" s="108" t="s">
        <v>234</v>
      </c>
    </row>
    <row r="9" spans="1:5" ht="21" customHeight="1">
      <c r="B9" s="105" t="s">
        <v>485</v>
      </c>
      <c r="C9" s="106" t="s">
        <v>234</v>
      </c>
      <c r="D9" s="107" t="s">
        <v>234</v>
      </c>
      <c r="E9" s="108" t="s">
        <v>234</v>
      </c>
    </row>
    <row r="10" spans="1:5" ht="21" customHeight="1">
      <c r="B10" s="105" t="s">
        <v>484</v>
      </c>
      <c r="C10" s="106" t="s">
        <v>234</v>
      </c>
      <c r="D10" s="107" t="s">
        <v>234</v>
      </c>
      <c r="E10" s="108" t="s">
        <v>234</v>
      </c>
    </row>
    <row r="11" spans="1:5" ht="21" customHeight="1">
      <c r="B11" s="105" t="s">
        <v>482</v>
      </c>
      <c r="C11" s="106" t="s">
        <v>234</v>
      </c>
      <c r="D11" s="107" t="s">
        <v>234</v>
      </c>
      <c r="E11" s="108" t="s">
        <v>234</v>
      </c>
    </row>
    <row r="12" spans="1:5" ht="21" customHeight="1">
      <c r="B12" s="105" t="s">
        <v>491</v>
      </c>
      <c r="C12" s="106" t="s">
        <v>234</v>
      </c>
      <c r="D12" s="107" t="s">
        <v>234</v>
      </c>
      <c r="E12" s="108" t="s">
        <v>234</v>
      </c>
    </row>
    <row r="13" spans="1:5" ht="23.25" customHeight="1"/>
  </sheetData>
  <mergeCells count="3">
    <mergeCell ref="B3:B4"/>
    <mergeCell ref="C3:C4"/>
    <mergeCell ref="D3:E3"/>
  </mergeCells>
  <phoneticPr fontId="2"/>
  <pageMargins left="0.70866141732283472" right="0.70866141732283472"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56FB-4425-4CE5-82E8-14ED12F3363C}">
  <sheetPr>
    <pageSetUpPr fitToPage="1"/>
  </sheetPr>
  <dimension ref="B1:BO60"/>
  <sheetViews>
    <sheetView view="pageBreakPreview" zoomScaleNormal="100" zoomScaleSheetLayoutView="100" workbookViewId="0"/>
  </sheetViews>
  <sheetFormatPr defaultColWidth="1.75" defaultRowHeight="11.25" customHeight="1"/>
  <cols>
    <col min="1" max="1" width="1.75" style="133" customWidth="1"/>
    <col min="2" max="2" width="3" style="133" bestFit="1" customWidth="1"/>
    <col min="3" max="33" width="1.75" style="133" customWidth="1"/>
    <col min="34" max="34" width="4.5" style="133" bestFit="1" customWidth="1"/>
    <col min="35" max="35" width="4.5" style="133" customWidth="1"/>
    <col min="36" max="66" width="1.75" style="133" customWidth="1"/>
    <col min="67" max="67" width="4.5" style="133" bestFit="1" customWidth="1"/>
    <col min="68" max="68" width="1.75" style="133" customWidth="1"/>
    <col min="69" max="16384" width="1.75" style="133"/>
  </cols>
  <sheetData>
    <row r="1" spans="2:67" ht="15" customHeight="1">
      <c r="B1" s="132" t="s">
        <v>492</v>
      </c>
      <c r="C1"/>
    </row>
    <row r="3" spans="2:67" ht="15" customHeight="1">
      <c r="C3" t="str">
        <f>"●西側に"&amp;D7&amp;"が入る場合"</f>
        <v>●西側に卓球が入る場合</v>
      </c>
      <c r="AJ3" t="str">
        <f>"●西側に"&amp;AK7&amp;"が入る場合"</f>
        <v>●西側にフェンシングが入る場合</v>
      </c>
    </row>
    <row r="4" spans="2:67" ht="11.25" customHeight="1" thickBot="1">
      <c r="C4"/>
      <c r="D4" s="133" t="s">
        <v>467</v>
      </c>
      <c r="AG4" s="134" t="s">
        <v>468</v>
      </c>
      <c r="AK4" s="133" t="s">
        <v>467</v>
      </c>
      <c r="BN4" s="134" t="s">
        <v>468</v>
      </c>
    </row>
    <row r="5" spans="2:67" ht="11.25" customHeight="1">
      <c r="D5" s="135">
        <v>1</v>
      </c>
      <c r="E5" s="135">
        <v>2</v>
      </c>
      <c r="F5" s="135">
        <v>3</v>
      </c>
      <c r="G5" s="135">
        <v>4</v>
      </c>
      <c r="H5" s="135">
        <v>5</v>
      </c>
      <c r="I5" s="135">
        <v>6</v>
      </c>
      <c r="J5" s="135">
        <v>7</v>
      </c>
      <c r="K5" s="135">
        <v>8</v>
      </c>
      <c r="L5" s="135">
        <v>9</v>
      </c>
      <c r="M5" s="135">
        <v>0</v>
      </c>
      <c r="N5" s="135">
        <v>1</v>
      </c>
      <c r="O5" s="135">
        <v>2</v>
      </c>
      <c r="P5" s="135">
        <v>3</v>
      </c>
      <c r="Q5" s="135">
        <v>4</v>
      </c>
      <c r="R5" s="135">
        <v>5</v>
      </c>
      <c r="S5" s="135">
        <v>6</v>
      </c>
      <c r="T5" s="135">
        <v>7</v>
      </c>
      <c r="U5" s="135">
        <v>8</v>
      </c>
      <c r="V5" s="135">
        <v>9</v>
      </c>
      <c r="W5" s="135">
        <v>0</v>
      </c>
      <c r="X5" s="135">
        <v>1</v>
      </c>
      <c r="Y5" s="135">
        <v>2</v>
      </c>
      <c r="Z5" s="135">
        <v>3</v>
      </c>
      <c r="AA5" s="135">
        <v>4</v>
      </c>
      <c r="AB5" s="135">
        <v>5</v>
      </c>
      <c r="AC5" s="135">
        <v>6</v>
      </c>
      <c r="AD5" s="135">
        <v>7</v>
      </c>
      <c r="AE5" s="135">
        <v>8</v>
      </c>
      <c r="AF5" s="135">
        <v>9</v>
      </c>
      <c r="AG5" s="136">
        <v>0</v>
      </c>
      <c r="AH5" s="137" t="s">
        <v>469</v>
      </c>
      <c r="AI5" s="166"/>
      <c r="AK5" s="135">
        <v>1</v>
      </c>
      <c r="AL5" s="135">
        <v>2</v>
      </c>
      <c r="AM5" s="135">
        <v>3</v>
      </c>
      <c r="AN5" s="135">
        <v>4</v>
      </c>
      <c r="AO5" s="135">
        <v>5</v>
      </c>
      <c r="AP5" s="135">
        <v>6</v>
      </c>
      <c r="AQ5" s="135">
        <v>7</v>
      </c>
      <c r="AR5" s="135">
        <v>8</v>
      </c>
      <c r="AS5" s="135">
        <v>9</v>
      </c>
      <c r="AT5" s="135">
        <v>0</v>
      </c>
      <c r="AU5" s="135">
        <v>1</v>
      </c>
      <c r="AV5" s="135">
        <v>2</v>
      </c>
      <c r="AW5" s="135">
        <v>3</v>
      </c>
      <c r="AX5" s="135">
        <v>4</v>
      </c>
      <c r="AY5" s="135">
        <v>5</v>
      </c>
      <c r="AZ5" s="135">
        <v>6</v>
      </c>
      <c r="BA5" s="135">
        <v>7</v>
      </c>
      <c r="BB5" s="135">
        <v>8</v>
      </c>
      <c r="BC5" s="135">
        <v>9</v>
      </c>
      <c r="BD5" s="135">
        <v>0</v>
      </c>
      <c r="BE5" s="135">
        <v>1</v>
      </c>
      <c r="BF5" s="135">
        <v>2</v>
      </c>
      <c r="BG5" s="135">
        <v>3</v>
      </c>
      <c r="BH5" s="135">
        <v>4</v>
      </c>
      <c r="BI5" s="135">
        <v>5</v>
      </c>
      <c r="BJ5" s="135">
        <v>6</v>
      </c>
      <c r="BK5" s="135">
        <v>7</v>
      </c>
      <c r="BL5" s="135">
        <v>8</v>
      </c>
      <c r="BM5" s="135">
        <v>9</v>
      </c>
      <c r="BN5" s="136">
        <v>0</v>
      </c>
      <c r="BO5" s="137" t="s">
        <v>469</v>
      </c>
    </row>
    <row r="6" spans="2:67" ht="11.25" customHeight="1">
      <c r="B6" s="133">
        <v>1</v>
      </c>
      <c r="D6" s="182" t="s">
        <v>487</v>
      </c>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38" t="s">
        <v>234</v>
      </c>
      <c r="AI6" s="166"/>
      <c r="AK6" s="184" t="s">
        <v>493</v>
      </c>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c r="BN6" s="185"/>
      <c r="BO6" s="138" t="s">
        <v>234</v>
      </c>
    </row>
    <row r="7" spans="2:67" ht="11.25" customHeight="1">
      <c r="B7" s="133">
        <v>2</v>
      </c>
      <c r="D7" s="190" t="s">
        <v>487</v>
      </c>
      <c r="E7" s="191"/>
      <c r="F7" s="191"/>
      <c r="G7" s="191"/>
      <c r="H7" s="191"/>
      <c r="I7" s="191"/>
      <c r="J7" s="191"/>
      <c r="K7" s="191"/>
      <c r="L7" s="191"/>
      <c r="M7" s="191"/>
      <c r="N7" s="191"/>
      <c r="O7" s="191"/>
      <c r="P7" s="191"/>
      <c r="Q7" s="191"/>
      <c r="R7" s="192"/>
      <c r="S7" s="183" t="s">
        <v>487</v>
      </c>
      <c r="T7" s="183"/>
      <c r="U7" s="196"/>
      <c r="V7" s="196"/>
      <c r="W7" s="196"/>
      <c r="X7" s="196"/>
      <c r="Y7" s="196"/>
      <c r="Z7" s="196"/>
      <c r="AA7" s="196"/>
      <c r="AB7" s="196"/>
      <c r="AC7" s="196"/>
      <c r="AD7" s="196"/>
      <c r="AE7" s="196"/>
      <c r="AF7" s="196"/>
      <c r="AG7" s="196"/>
      <c r="AH7" s="138" t="s">
        <v>234</v>
      </c>
      <c r="AI7" s="166"/>
      <c r="AK7" s="197" t="s">
        <v>493</v>
      </c>
      <c r="AL7" s="198"/>
      <c r="AM7" s="198"/>
      <c r="AN7" s="198"/>
      <c r="AO7" s="198"/>
      <c r="AP7" s="198"/>
      <c r="AQ7" s="198"/>
      <c r="AR7" s="198"/>
      <c r="AS7" s="198"/>
      <c r="AT7" s="198"/>
      <c r="AU7" s="198"/>
      <c r="AV7" s="198"/>
      <c r="AW7" s="198"/>
      <c r="AX7" s="198"/>
      <c r="AY7" s="199"/>
      <c r="AZ7" s="183" t="s">
        <v>487</v>
      </c>
      <c r="BA7" s="183"/>
      <c r="BB7" s="196"/>
      <c r="BC7" s="196"/>
      <c r="BD7" s="196"/>
      <c r="BE7" s="196"/>
      <c r="BF7" s="196"/>
      <c r="BG7" s="196"/>
      <c r="BH7" s="196"/>
      <c r="BI7" s="196"/>
      <c r="BJ7" s="196"/>
      <c r="BK7" s="196"/>
      <c r="BL7" s="196"/>
      <c r="BM7" s="196"/>
      <c r="BN7" s="196"/>
      <c r="BO7" s="138" t="s">
        <v>234</v>
      </c>
    </row>
    <row r="8" spans="2:67" ht="11.25" customHeight="1">
      <c r="B8" s="133">
        <v>3</v>
      </c>
      <c r="D8" s="193"/>
      <c r="E8" s="194"/>
      <c r="F8" s="194"/>
      <c r="G8" s="194"/>
      <c r="H8" s="194"/>
      <c r="I8" s="194"/>
      <c r="J8" s="194"/>
      <c r="K8" s="194"/>
      <c r="L8" s="194"/>
      <c r="M8" s="194"/>
      <c r="N8" s="194"/>
      <c r="O8" s="194"/>
      <c r="P8" s="194"/>
      <c r="Q8" s="194"/>
      <c r="R8" s="195"/>
      <c r="S8" s="222" t="s">
        <v>493</v>
      </c>
      <c r="T8" s="222"/>
      <c r="U8" s="196"/>
      <c r="V8" s="196"/>
      <c r="W8" s="196"/>
      <c r="X8" s="196"/>
      <c r="Y8" s="196"/>
      <c r="Z8" s="196"/>
      <c r="AA8" s="196"/>
      <c r="AB8" s="196"/>
      <c r="AC8" s="196"/>
      <c r="AD8" s="196"/>
      <c r="AE8" s="196"/>
      <c r="AF8" s="196"/>
      <c r="AG8" s="196"/>
      <c r="AH8" s="138" t="s">
        <v>234</v>
      </c>
      <c r="AI8" s="166"/>
      <c r="AK8" s="200"/>
      <c r="AL8" s="201"/>
      <c r="AM8" s="201"/>
      <c r="AN8" s="201"/>
      <c r="AO8" s="201"/>
      <c r="AP8" s="201"/>
      <c r="AQ8" s="201"/>
      <c r="AR8" s="201"/>
      <c r="AS8" s="201"/>
      <c r="AT8" s="201"/>
      <c r="AU8" s="201"/>
      <c r="AV8" s="201"/>
      <c r="AW8" s="201"/>
      <c r="AX8" s="201"/>
      <c r="AY8" s="202"/>
      <c r="AZ8" s="222" t="s">
        <v>493</v>
      </c>
      <c r="BA8" s="222"/>
      <c r="BB8" s="196"/>
      <c r="BC8" s="196"/>
      <c r="BD8" s="196"/>
      <c r="BE8" s="196"/>
      <c r="BF8" s="196"/>
      <c r="BG8" s="196"/>
      <c r="BH8" s="196"/>
      <c r="BI8" s="196"/>
      <c r="BJ8" s="196"/>
      <c r="BK8" s="196"/>
      <c r="BL8" s="196"/>
      <c r="BM8" s="196"/>
      <c r="BN8" s="196"/>
      <c r="BO8" s="138" t="s">
        <v>234</v>
      </c>
    </row>
    <row r="9" spans="2:67" ht="11.25" customHeight="1">
      <c r="B9" s="133">
        <v>4</v>
      </c>
      <c r="D9" s="193"/>
      <c r="E9" s="194"/>
      <c r="F9" s="194"/>
      <c r="G9" s="194"/>
      <c r="H9" s="194"/>
      <c r="I9" s="194"/>
      <c r="J9" s="194"/>
      <c r="K9" s="194"/>
      <c r="L9" s="194"/>
      <c r="M9" s="194"/>
      <c r="N9" s="194"/>
      <c r="O9" s="194"/>
      <c r="P9" s="194"/>
      <c r="Q9" s="194"/>
      <c r="R9" s="195"/>
      <c r="S9" s="187" t="s">
        <v>489</v>
      </c>
      <c r="T9" s="187"/>
      <c r="U9" s="227"/>
      <c r="V9" s="227"/>
      <c r="W9" s="227"/>
      <c r="X9" s="227"/>
      <c r="Y9" s="227"/>
      <c r="Z9" s="227"/>
      <c r="AA9" s="227"/>
      <c r="AB9" s="227"/>
      <c r="AC9" s="227"/>
      <c r="AD9" s="227"/>
      <c r="AE9" s="227"/>
      <c r="AF9" s="227"/>
      <c r="AG9" s="227"/>
      <c r="AH9" s="138" t="s">
        <v>234</v>
      </c>
      <c r="AI9" s="166"/>
      <c r="AK9" s="200"/>
      <c r="AL9" s="201"/>
      <c r="AM9" s="201"/>
      <c r="AN9" s="201"/>
      <c r="AO9" s="201"/>
      <c r="AP9" s="201"/>
      <c r="AQ9" s="201"/>
      <c r="AR9" s="201"/>
      <c r="AS9" s="201"/>
      <c r="AT9" s="201"/>
      <c r="AU9" s="201"/>
      <c r="AV9" s="201"/>
      <c r="AW9" s="201"/>
      <c r="AX9" s="201"/>
      <c r="AY9" s="202"/>
      <c r="AZ9" s="187" t="s">
        <v>489</v>
      </c>
      <c r="BA9" s="187"/>
      <c r="BB9" s="227"/>
      <c r="BC9" s="227"/>
      <c r="BD9" s="227"/>
      <c r="BE9" s="227"/>
      <c r="BF9" s="227"/>
      <c r="BG9" s="227"/>
      <c r="BH9" s="227"/>
      <c r="BI9" s="227"/>
      <c r="BJ9" s="227"/>
      <c r="BK9" s="227"/>
      <c r="BL9" s="227"/>
      <c r="BM9" s="227"/>
      <c r="BN9" s="227"/>
      <c r="BO9" s="138" t="s">
        <v>234</v>
      </c>
    </row>
    <row r="10" spans="2:67" ht="11.25" customHeight="1">
      <c r="B10" s="133">
        <v>5</v>
      </c>
      <c r="D10" s="193"/>
      <c r="E10" s="194"/>
      <c r="F10" s="194"/>
      <c r="G10" s="194"/>
      <c r="H10" s="194"/>
      <c r="I10" s="194"/>
      <c r="J10" s="194"/>
      <c r="K10" s="194"/>
      <c r="L10" s="194"/>
      <c r="M10" s="194"/>
      <c r="N10" s="194"/>
      <c r="O10" s="194"/>
      <c r="P10" s="194"/>
      <c r="Q10" s="194"/>
      <c r="R10" s="195"/>
      <c r="S10" s="213" t="s">
        <v>494</v>
      </c>
      <c r="T10" s="213"/>
      <c r="U10" s="196"/>
      <c r="V10" s="196"/>
      <c r="W10" s="196"/>
      <c r="X10" s="196"/>
      <c r="Y10" s="196"/>
      <c r="Z10" s="196"/>
      <c r="AA10" s="196"/>
      <c r="AB10" s="196"/>
      <c r="AC10" s="196"/>
      <c r="AD10" s="196"/>
      <c r="AE10" s="196"/>
      <c r="AF10" s="196"/>
      <c r="AG10" s="196"/>
      <c r="AH10" s="138" t="s">
        <v>235</v>
      </c>
      <c r="AI10" s="166"/>
      <c r="AK10" s="200"/>
      <c r="AL10" s="201"/>
      <c r="AM10" s="201"/>
      <c r="AN10" s="201"/>
      <c r="AO10" s="201"/>
      <c r="AP10" s="201"/>
      <c r="AQ10" s="201"/>
      <c r="AR10" s="201"/>
      <c r="AS10" s="201"/>
      <c r="AT10" s="201"/>
      <c r="AU10" s="201"/>
      <c r="AV10" s="201"/>
      <c r="AW10" s="201"/>
      <c r="AX10" s="201"/>
      <c r="AY10" s="202"/>
      <c r="AZ10" s="213" t="s">
        <v>494</v>
      </c>
      <c r="BA10" s="213"/>
      <c r="BB10" s="196"/>
      <c r="BC10" s="196"/>
      <c r="BD10" s="196"/>
      <c r="BE10" s="196"/>
      <c r="BF10" s="196"/>
      <c r="BG10" s="196"/>
      <c r="BH10" s="196"/>
      <c r="BI10" s="196"/>
      <c r="BJ10" s="196"/>
      <c r="BK10" s="196"/>
      <c r="BL10" s="196"/>
      <c r="BM10" s="196"/>
      <c r="BN10" s="196"/>
      <c r="BO10" s="138" t="s">
        <v>235</v>
      </c>
    </row>
    <row r="11" spans="2:67" ht="11.25" customHeight="1">
      <c r="B11" s="133">
        <v>6</v>
      </c>
      <c r="D11" s="193"/>
      <c r="E11" s="194"/>
      <c r="F11" s="194"/>
      <c r="G11" s="194"/>
      <c r="H11" s="194"/>
      <c r="I11" s="194"/>
      <c r="J11" s="194"/>
      <c r="K11" s="194"/>
      <c r="L11" s="194"/>
      <c r="M11" s="194"/>
      <c r="N11" s="194"/>
      <c r="O11" s="194"/>
      <c r="P11" s="194"/>
      <c r="Q11" s="194"/>
      <c r="R11" s="195"/>
      <c r="S11" s="235" t="s">
        <v>495</v>
      </c>
      <c r="T11" s="236"/>
      <c r="U11" s="236"/>
      <c r="V11" s="236"/>
      <c r="W11" s="236"/>
      <c r="X11" s="236"/>
      <c r="Y11" s="236"/>
      <c r="Z11" s="236"/>
      <c r="AA11" s="236"/>
      <c r="AB11" s="236"/>
      <c r="AC11" s="236"/>
      <c r="AD11" s="236"/>
      <c r="AE11" s="236"/>
      <c r="AF11" s="236"/>
      <c r="AG11" s="236"/>
      <c r="AH11" s="138" t="s">
        <v>235</v>
      </c>
      <c r="AI11" s="166"/>
      <c r="AK11" s="200"/>
      <c r="AL11" s="201"/>
      <c r="AM11" s="201"/>
      <c r="AN11" s="201"/>
      <c r="AO11" s="201"/>
      <c r="AP11" s="201"/>
      <c r="AQ11" s="201"/>
      <c r="AR11" s="201"/>
      <c r="AS11" s="201"/>
      <c r="AT11" s="201"/>
      <c r="AU11" s="201"/>
      <c r="AV11" s="201"/>
      <c r="AW11" s="201"/>
      <c r="AX11" s="201"/>
      <c r="AY11" s="202"/>
      <c r="AZ11" s="235" t="s">
        <v>495</v>
      </c>
      <c r="BA11" s="236"/>
      <c r="BB11" s="236"/>
      <c r="BC11" s="236"/>
      <c r="BD11" s="236"/>
      <c r="BE11" s="236"/>
      <c r="BF11" s="236"/>
      <c r="BG11" s="236"/>
      <c r="BH11" s="236"/>
      <c r="BI11" s="236"/>
      <c r="BJ11" s="236"/>
      <c r="BK11" s="236"/>
      <c r="BL11" s="236"/>
      <c r="BM11" s="236"/>
      <c r="BN11" s="236"/>
      <c r="BO11" s="138" t="s">
        <v>235</v>
      </c>
    </row>
    <row r="12" spans="2:67" ht="11.25" customHeight="1">
      <c r="B12" s="133">
        <v>7</v>
      </c>
      <c r="D12" s="193"/>
      <c r="E12" s="194"/>
      <c r="F12" s="194"/>
      <c r="G12" s="194"/>
      <c r="H12" s="194"/>
      <c r="I12" s="194"/>
      <c r="J12" s="194"/>
      <c r="K12" s="194"/>
      <c r="L12" s="194"/>
      <c r="M12" s="194"/>
      <c r="N12" s="194"/>
      <c r="O12" s="194"/>
      <c r="P12" s="194"/>
      <c r="Q12" s="194"/>
      <c r="R12" s="195"/>
      <c r="S12" s="244" t="s">
        <v>496</v>
      </c>
      <c r="T12" s="245"/>
      <c r="U12" s="245"/>
      <c r="V12" s="245"/>
      <c r="W12" s="245"/>
      <c r="X12" s="245"/>
      <c r="Y12" s="245"/>
      <c r="Z12" s="245"/>
      <c r="AA12" s="245"/>
      <c r="AB12" s="245"/>
      <c r="AC12" s="245"/>
      <c r="AD12" s="245"/>
      <c r="AE12" s="245"/>
      <c r="AF12" s="245"/>
      <c r="AG12" s="245"/>
      <c r="AH12" s="167" t="s">
        <v>234</v>
      </c>
      <c r="AI12" s="166"/>
      <c r="AK12" s="200"/>
      <c r="AL12" s="201"/>
      <c r="AM12" s="201"/>
      <c r="AN12" s="201"/>
      <c r="AO12" s="201"/>
      <c r="AP12" s="201"/>
      <c r="AQ12" s="201"/>
      <c r="AR12" s="201"/>
      <c r="AS12" s="201"/>
      <c r="AT12" s="201"/>
      <c r="AU12" s="201"/>
      <c r="AV12" s="201"/>
      <c r="AW12" s="201"/>
      <c r="AX12" s="201"/>
      <c r="AY12" s="202"/>
      <c r="AZ12" s="244" t="s">
        <v>496</v>
      </c>
      <c r="BA12" s="245"/>
      <c r="BB12" s="245"/>
      <c r="BC12" s="245"/>
      <c r="BD12" s="245"/>
      <c r="BE12" s="245"/>
      <c r="BF12" s="245"/>
      <c r="BG12" s="245"/>
      <c r="BH12" s="245"/>
      <c r="BI12" s="245"/>
      <c r="BJ12" s="245"/>
      <c r="BK12" s="245"/>
      <c r="BL12" s="245"/>
      <c r="BM12" s="245"/>
      <c r="BN12" s="245"/>
      <c r="BO12" s="167" t="s">
        <v>234</v>
      </c>
    </row>
    <row r="13" spans="2:67" ht="11.25" customHeight="1">
      <c r="B13" s="133">
        <v>8</v>
      </c>
      <c r="D13" s="193"/>
      <c r="E13" s="194"/>
      <c r="F13" s="194"/>
      <c r="G13" s="194"/>
      <c r="H13" s="194"/>
      <c r="I13" s="194"/>
      <c r="J13" s="194"/>
      <c r="K13" s="194"/>
      <c r="L13" s="194"/>
      <c r="M13" s="194"/>
      <c r="N13" s="194"/>
      <c r="O13" s="194"/>
      <c r="P13" s="194"/>
      <c r="Q13" s="194"/>
      <c r="R13" s="195"/>
      <c r="S13" s="296" t="s">
        <v>474</v>
      </c>
      <c r="T13" s="297"/>
      <c r="U13" s="297"/>
      <c r="V13" s="297"/>
      <c r="W13" s="297"/>
      <c r="X13" s="297"/>
      <c r="Y13" s="297"/>
      <c r="Z13" s="297"/>
      <c r="AA13" s="297"/>
      <c r="AB13" s="297"/>
      <c r="AC13" s="297"/>
      <c r="AD13" s="297"/>
      <c r="AE13" s="297"/>
      <c r="AF13" s="297"/>
      <c r="AG13" s="297"/>
      <c r="AH13" s="167" t="s">
        <v>234</v>
      </c>
      <c r="AI13" s="166"/>
      <c r="AK13" s="200"/>
      <c r="AL13" s="201"/>
      <c r="AM13" s="201"/>
      <c r="AN13" s="201"/>
      <c r="AO13" s="201"/>
      <c r="AP13" s="201"/>
      <c r="AQ13" s="201"/>
      <c r="AR13" s="201"/>
      <c r="AS13" s="201"/>
      <c r="AT13" s="201"/>
      <c r="AU13" s="201"/>
      <c r="AV13" s="201"/>
      <c r="AW13" s="201"/>
      <c r="AX13" s="201"/>
      <c r="AY13" s="202"/>
      <c r="AZ13" s="296" t="s">
        <v>474</v>
      </c>
      <c r="BA13" s="297"/>
      <c r="BB13" s="297"/>
      <c r="BC13" s="297"/>
      <c r="BD13" s="297"/>
      <c r="BE13" s="297"/>
      <c r="BF13" s="297"/>
      <c r="BG13" s="297"/>
      <c r="BH13" s="297"/>
      <c r="BI13" s="297"/>
      <c r="BJ13" s="297"/>
      <c r="BK13" s="297"/>
      <c r="BL13" s="297"/>
      <c r="BM13" s="297"/>
      <c r="BN13" s="297"/>
      <c r="BO13" s="167" t="s">
        <v>234</v>
      </c>
    </row>
    <row r="14" spans="2:67" ht="11.25" customHeight="1" thickBot="1">
      <c r="B14" s="133">
        <v>9</v>
      </c>
      <c r="D14" s="193"/>
      <c r="E14" s="194"/>
      <c r="F14" s="194"/>
      <c r="G14" s="194"/>
      <c r="H14" s="194"/>
      <c r="I14" s="194"/>
      <c r="J14" s="194"/>
      <c r="K14" s="194"/>
      <c r="L14" s="194"/>
      <c r="M14" s="194"/>
      <c r="N14" s="194"/>
      <c r="O14" s="194"/>
      <c r="P14" s="194"/>
      <c r="Q14" s="194"/>
      <c r="R14" s="195"/>
      <c r="S14" s="298" t="s">
        <v>491</v>
      </c>
      <c r="T14" s="299"/>
      <c r="U14" s="299"/>
      <c r="V14" s="299"/>
      <c r="W14" s="299"/>
      <c r="X14" s="299"/>
      <c r="Y14" s="299"/>
      <c r="Z14" s="299"/>
      <c r="AA14" s="299"/>
      <c r="AB14" s="299"/>
      <c r="AC14" s="299"/>
      <c r="AD14" s="299"/>
      <c r="AE14" s="299"/>
      <c r="AF14" s="299"/>
      <c r="AG14" s="299"/>
      <c r="AH14" s="153" t="s">
        <v>235</v>
      </c>
      <c r="AI14" s="166"/>
      <c r="AK14" s="200"/>
      <c r="AL14" s="201"/>
      <c r="AM14" s="201"/>
      <c r="AN14" s="201"/>
      <c r="AO14" s="201"/>
      <c r="AP14" s="201"/>
      <c r="AQ14" s="201"/>
      <c r="AR14" s="201"/>
      <c r="AS14" s="201"/>
      <c r="AT14" s="201"/>
      <c r="AU14" s="201"/>
      <c r="AV14" s="201"/>
      <c r="AW14" s="201"/>
      <c r="AX14" s="201"/>
      <c r="AY14" s="202"/>
      <c r="AZ14" s="298" t="s">
        <v>491</v>
      </c>
      <c r="BA14" s="299"/>
      <c r="BB14" s="299"/>
      <c r="BC14" s="299"/>
      <c r="BD14" s="299"/>
      <c r="BE14" s="299"/>
      <c r="BF14" s="299"/>
      <c r="BG14" s="299"/>
      <c r="BH14" s="299"/>
      <c r="BI14" s="299"/>
      <c r="BJ14" s="299"/>
      <c r="BK14" s="299"/>
      <c r="BL14" s="299"/>
      <c r="BM14" s="299"/>
      <c r="BN14" s="299"/>
      <c r="BO14" s="153" t="s">
        <v>235</v>
      </c>
    </row>
    <row r="15" spans="2:67" ht="11.25" customHeight="1">
      <c r="D15" s="154">
        <v>0</v>
      </c>
      <c r="E15" s="154">
        <v>9</v>
      </c>
      <c r="F15" s="154">
        <v>8</v>
      </c>
      <c r="G15" s="154">
        <v>7</v>
      </c>
      <c r="H15" s="154">
        <v>6</v>
      </c>
      <c r="I15" s="154">
        <v>5</v>
      </c>
      <c r="J15" s="154">
        <v>4</v>
      </c>
      <c r="K15" s="154">
        <v>3</v>
      </c>
      <c r="L15" s="154">
        <v>2</v>
      </c>
      <c r="M15" s="154">
        <v>1</v>
      </c>
      <c r="N15" s="154">
        <v>0</v>
      </c>
      <c r="O15" s="154">
        <v>9</v>
      </c>
      <c r="P15" s="154">
        <v>8</v>
      </c>
      <c r="Q15" s="154">
        <v>7</v>
      </c>
      <c r="R15" s="154">
        <v>6</v>
      </c>
      <c r="S15" s="154">
        <v>5</v>
      </c>
      <c r="T15" s="154">
        <v>4</v>
      </c>
      <c r="U15" s="154">
        <v>3</v>
      </c>
      <c r="V15" s="154">
        <v>2</v>
      </c>
      <c r="W15" s="154">
        <v>1</v>
      </c>
      <c r="X15" s="154">
        <v>0</v>
      </c>
      <c r="Y15" s="154">
        <v>9</v>
      </c>
      <c r="Z15" s="154">
        <v>8</v>
      </c>
      <c r="AA15" s="154">
        <v>7</v>
      </c>
      <c r="AB15" s="154">
        <v>6</v>
      </c>
      <c r="AC15" s="154">
        <v>5</v>
      </c>
      <c r="AD15" s="154">
        <v>4</v>
      </c>
      <c r="AE15" s="154">
        <v>3</v>
      </c>
      <c r="AF15" s="154">
        <v>2</v>
      </c>
      <c r="AG15" s="154">
        <v>1</v>
      </c>
      <c r="AH15" s="155"/>
      <c r="AI15" s="166"/>
      <c r="AK15" s="154">
        <v>0</v>
      </c>
      <c r="AL15" s="154">
        <v>9</v>
      </c>
      <c r="AM15" s="154">
        <v>8</v>
      </c>
      <c r="AN15" s="154">
        <v>7</v>
      </c>
      <c r="AO15" s="154">
        <v>6</v>
      </c>
      <c r="AP15" s="154">
        <v>5</v>
      </c>
      <c r="AQ15" s="154">
        <v>4</v>
      </c>
      <c r="AR15" s="154">
        <v>3</v>
      </c>
      <c r="AS15" s="154">
        <v>2</v>
      </c>
      <c r="AT15" s="154">
        <v>1</v>
      </c>
      <c r="AU15" s="154">
        <v>0</v>
      </c>
      <c r="AV15" s="154">
        <v>9</v>
      </c>
      <c r="AW15" s="154">
        <v>8</v>
      </c>
      <c r="AX15" s="154">
        <v>7</v>
      </c>
      <c r="AY15" s="154">
        <v>6</v>
      </c>
      <c r="AZ15" s="154">
        <v>5</v>
      </c>
      <c r="BA15" s="154">
        <v>4</v>
      </c>
      <c r="BB15" s="154">
        <v>3</v>
      </c>
      <c r="BC15" s="154">
        <v>2</v>
      </c>
      <c r="BD15" s="154">
        <v>1</v>
      </c>
      <c r="BE15" s="154">
        <v>0</v>
      </c>
      <c r="BF15" s="154">
        <v>9</v>
      </c>
      <c r="BG15" s="154">
        <v>8</v>
      </c>
      <c r="BH15" s="154">
        <v>7</v>
      </c>
      <c r="BI15" s="154">
        <v>6</v>
      </c>
      <c r="BJ15" s="154">
        <v>5</v>
      </c>
      <c r="BK15" s="154">
        <v>4</v>
      </c>
      <c r="BL15" s="154">
        <v>3</v>
      </c>
      <c r="BM15" s="154">
        <v>2</v>
      </c>
      <c r="BN15" s="154">
        <v>1</v>
      </c>
      <c r="BO15" s="155"/>
    </row>
    <row r="18" spans="2:67" ht="15" customHeight="1">
      <c r="C18" t="str">
        <f>"●西側に"&amp;D22&amp;"が入る場合"</f>
        <v>●西側に民踊が入る場合</v>
      </c>
      <c r="AJ18" t="str">
        <f>"●西側に"&amp;AK22&amp;"が入る場合"</f>
        <v>●西側にジャズダンスが入る場合</v>
      </c>
    </row>
    <row r="19" spans="2:67" ht="11.25" customHeight="1" thickBot="1">
      <c r="C19"/>
      <c r="D19" s="133" t="s">
        <v>467</v>
      </c>
      <c r="AG19" s="134" t="s">
        <v>468</v>
      </c>
      <c r="AK19" s="133" t="s">
        <v>467</v>
      </c>
      <c r="BN19" s="134" t="s">
        <v>468</v>
      </c>
    </row>
    <row r="20" spans="2:67" ht="11.25" customHeight="1">
      <c r="D20" s="135">
        <v>1</v>
      </c>
      <c r="E20" s="135">
        <v>2</v>
      </c>
      <c r="F20" s="135">
        <v>3</v>
      </c>
      <c r="G20" s="135">
        <v>4</v>
      </c>
      <c r="H20" s="135">
        <v>5</v>
      </c>
      <c r="I20" s="135">
        <v>6</v>
      </c>
      <c r="J20" s="135">
        <v>7</v>
      </c>
      <c r="K20" s="135">
        <v>8</v>
      </c>
      <c r="L20" s="135">
        <v>9</v>
      </c>
      <c r="M20" s="135">
        <v>0</v>
      </c>
      <c r="N20" s="135">
        <v>1</v>
      </c>
      <c r="O20" s="135">
        <v>2</v>
      </c>
      <c r="P20" s="135">
        <v>3</v>
      </c>
      <c r="Q20" s="135">
        <v>4</v>
      </c>
      <c r="R20" s="135">
        <v>5</v>
      </c>
      <c r="S20" s="135">
        <v>6</v>
      </c>
      <c r="T20" s="135">
        <v>7</v>
      </c>
      <c r="U20" s="135">
        <v>8</v>
      </c>
      <c r="V20" s="135">
        <v>9</v>
      </c>
      <c r="W20" s="135">
        <v>0</v>
      </c>
      <c r="X20" s="135">
        <v>1</v>
      </c>
      <c r="Y20" s="135">
        <v>2</v>
      </c>
      <c r="Z20" s="135">
        <v>3</v>
      </c>
      <c r="AA20" s="135">
        <v>4</v>
      </c>
      <c r="AB20" s="135">
        <v>5</v>
      </c>
      <c r="AC20" s="135">
        <v>6</v>
      </c>
      <c r="AD20" s="135">
        <v>7</v>
      </c>
      <c r="AE20" s="135">
        <v>8</v>
      </c>
      <c r="AF20" s="135">
        <v>9</v>
      </c>
      <c r="AG20" s="136">
        <v>0</v>
      </c>
      <c r="AH20" s="137" t="s">
        <v>469</v>
      </c>
      <c r="AI20" s="166"/>
      <c r="AK20" s="135">
        <v>1</v>
      </c>
      <c r="AL20" s="135">
        <v>2</v>
      </c>
      <c r="AM20" s="135">
        <v>3</v>
      </c>
      <c r="AN20" s="135">
        <v>4</v>
      </c>
      <c r="AO20" s="135">
        <v>5</v>
      </c>
      <c r="AP20" s="135">
        <v>6</v>
      </c>
      <c r="AQ20" s="135">
        <v>7</v>
      </c>
      <c r="AR20" s="135">
        <v>8</v>
      </c>
      <c r="AS20" s="135">
        <v>9</v>
      </c>
      <c r="AT20" s="135">
        <v>0</v>
      </c>
      <c r="AU20" s="135">
        <v>1</v>
      </c>
      <c r="AV20" s="135">
        <v>2</v>
      </c>
      <c r="AW20" s="135">
        <v>3</v>
      </c>
      <c r="AX20" s="135">
        <v>4</v>
      </c>
      <c r="AY20" s="135">
        <v>5</v>
      </c>
      <c r="AZ20" s="135">
        <v>6</v>
      </c>
      <c r="BA20" s="135">
        <v>7</v>
      </c>
      <c r="BB20" s="135">
        <v>8</v>
      </c>
      <c r="BC20" s="135">
        <v>9</v>
      </c>
      <c r="BD20" s="135">
        <v>0</v>
      </c>
      <c r="BE20" s="135">
        <v>1</v>
      </c>
      <c r="BF20" s="135">
        <v>2</v>
      </c>
      <c r="BG20" s="135">
        <v>3</v>
      </c>
      <c r="BH20" s="135">
        <v>4</v>
      </c>
      <c r="BI20" s="135">
        <v>5</v>
      </c>
      <c r="BJ20" s="135">
        <v>6</v>
      </c>
      <c r="BK20" s="135">
        <v>7</v>
      </c>
      <c r="BL20" s="135">
        <v>8</v>
      </c>
      <c r="BM20" s="135">
        <v>9</v>
      </c>
      <c r="BN20" s="136">
        <v>0</v>
      </c>
      <c r="BO20" s="137" t="s">
        <v>469</v>
      </c>
    </row>
    <row r="21" spans="2:67" ht="11.25" customHeight="1">
      <c r="B21" s="133">
        <v>1</v>
      </c>
      <c r="D21" s="186" t="s">
        <v>497</v>
      </c>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38" t="s">
        <v>234</v>
      </c>
      <c r="AI21" s="166"/>
      <c r="AK21" s="188" t="s">
        <v>494</v>
      </c>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c r="BM21" s="189"/>
      <c r="BN21" s="189"/>
      <c r="BO21" s="138" t="s">
        <v>234</v>
      </c>
    </row>
    <row r="22" spans="2:67" ht="11.25" customHeight="1">
      <c r="B22" s="133">
        <v>2</v>
      </c>
      <c r="D22" s="203" t="s">
        <v>497</v>
      </c>
      <c r="E22" s="204"/>
      <c r="F22" s="204"/>
      <c r="G22" s="204"/>
      <c r="H22" s="204"/>
      <c r="I22" s="204"/>
      <c r="J22" s="204"/>
      <c r="K22" s="204"/>
      <c r="L22" s="204"/>
      <c r="M22" s="204"/>
      <c r="N22" s="204"/>
      <c r="O22" s="204"/>
      <c r="P22" s="204"/>
      <c r="Q22" s="204"/>
      <c r="R22" s="205"/>
      <c r="S22" s="183" t="s">
        <v>487</v>
      </c>
      <c r="T22" s="183"/>
      <c r="U22" s="196"/>
      <c r="V22" s="196"/>
      <c r="W22" s="196"/>
      <c r="X22" s="196"/>
      <c r="Y22" s="196"/>
      <c r="Z22" s="196"/>
      <c r="AA22" s="196"/>
      <c r="AB22" s="196"/>
      <c r="AC22" s="196"/>
      <c r="AD22" s="196"/>
      <c r="AE22" s="196"/>
      <c r="AF22" s="196"/>
      <c r="AG22" s="196"/>
      <c r="AH22" s="138" t="s">
        <v>234</v>
      </c>
      <c r="AI22" s="166"/>
      <c r="AK22" s="216" t="s">
        <v>494</v>
      </c>
      <c r="AL22" s="217"/>
      <c r="AM22" s="217"/>
      <c r="AN22" s="217"/>
      <c r="AO22" s="217"/>
      <c r="AP22" s="217"/>
      <c r="AQ22" s="217"/>
      <c r="AR22" s="217"/>
      <c r="AS22" s="217"/>
      <c r="AT22" s="217"/>
      <c r="AU22" s="217"/>
      <c r="AV22" s="217"/>
      <c r="AW22" s="217"/>
      <c r="AX22" s="217"/>
      <c r="AY22" s="218"/>
      <c r="AZ22" s="183" t="s">
        <v>487</v>
      </c>
      <c r="BA22" s="183"/>
      <c r="BB22" s="196"/>
      <c r="BC22" s="196"/>
      <c r="BD22" s="196"/>
      <c r="BE22" s="196"/>
      <c r="BF22" s="196"/>
      <c r="BG22" s="196"/>
      <c r="BH22" s="196"/>
      <c r="BI22" s="196"/>
      <c r="BJ22" s="196"/>
      <c r="BK22" s="196"/>
      <c r="BL22" s="196"/>
      <c r="BM22" s="196"/>
      <c r="BN22" s="196"/>
      <c r="BO22" s="138" t="s">
        <v>235</v>
      </c>
    </row>
    <row r="23" spans="2:67" ht="11.25" customHeight="1">
      <c r="B23" s="133">
        <v>3</v>
      </c>
      <c r="D23" s="206"/>
      <c r="E23" s="207"/>
      <c r="F23" s="207"/>
      <c r="G23" s="207"/>
      <c r="H23" s="207"/>
      <c r="I23" s="207"/>
      <c r="J23" s="207"/>
      <c r="K23" s="207"/>
      <c r="L23" s="207"/>
      <c r="M23" s="207"/>
      <c r="N23" s="207"/>
      <c r="O23" s="207"/>
      <c r="P23" s="207"/>
      <c r="Q23" s="207"/>
      <c r="R23" s="208"/>
      <c r="S23" s="222" t="s">
        <v>493</v>
      </c>
      <c r="T23" s="222"/>
      <c r="U23" s="196"/>
      <c r="V23" s="196"/>
      <c r="W23" s="196"/>
      <c r="X23" s="196"/>
      <c r="Y23" s="196"/>
      <c r="Z23" s="196"/>
      <c r="AA23" s="196"/>
      <c r="AB23" s="196"/>
      <c r="AC23" s="196"/>
      <c r="AD23" s="196"/>
      <c r="AE23" s="196"/>
      <c r="AF23" s="196"/>
      <c r="AG23" s="196"/>
      <c r="AH23" s="138" t="s">
        <v>234</v>
      </c>
      <c r="AI23" s="166"/>
      <c r="AK23" s="219"/>
      <c r="AL23" s="220"/>
      <c r="AM23" s="220"/>
      <c r="AN23" s="220"/>
      <c r="AO23" s="220"/>
      <c r="AP23" s="220"/>
      <c r="AQ23" s="220"/>
      <c r="AR23" s="220"/>
      <c r="AS23" s="220"/>
      <c r="AT23" s="220"/>
      <c r="AU23" s="220"/>
      <c r="AV23" s="220"/>
      <c r="AW23" s="220"/>
      <c r="AX23" s="220"/>
      <c r="AY23" s="221"/>
      <c r="AZ23" s="222" t="s">
        <v>493</v>
      </c>
      <c r="BA23" s="222"/>
      <c r="BB23" s="196"/>
      <c r="BC23" s="196"/>
      <c r="BD23" s="196"/>
      <c r="BE23" s="196"/>
      <c r="BF23" s="196"/>
      <c r="BG23" s="196"/>
      <c r="BH23" s="196"/>
      <c r="BI23" s="196"/>
      <c r="BJ23" s="196"/>
      <c r="BK23" s="196"/>
      <c r="BL23" s="196"/>
      <c r="BM23" s="196"/>
      <c r="BN23" s="196"/>
      <c r="BO23" s="138" t="s">
        <v>235</v>
      </c>
    </row>
    <row r="24" spans="2:67" ht="11.25" customHeight="1">
      <c r="B24" s="133">
        <v>4</v>
      </c>
      <c r="D24" s="206"/>
      <c r="E24" s="207"/>
      <c r="F24" s="207"/>
      <c r="G24" s="207"/>
      <c r="H24" s="207"/>
      <c r="I24" s="207"/>
      <c r="J24" s="207"/>
      <c r="K24" s="207"/>
      <c r="L24" s="207"/>
      <c r="M24" s="207"/>
      <c r="N24" s="207"/>
      <c r="O24" s="207"/>
      <c r="P24" s="207"/>
      <c r="Q24" s="207"/>
      <c r="R24" s="208"/>
      <c r="S24" s="187" t="s">
        <v>489</v>
      </c>
      <c r="T24" s="187"/>
      <c r="U24" s="227"/>
      <c r="V24" s="227"/>
      <c r="W24" s="227"/>
      <c r="X24" s="227"/>
      <c r="Y24" s="227"/>
      <c r="Z24" s="227"/>
      <c r="AA24" s="227"/>
      <c r="AB24" s="227"/>
      <c r="AC24" s="227"/>
      <c r="AD24" s="227"/>
      <c r="AE24" s="227"/>
      <c r="AF24" s="227"/>
      <c r="AG24" s="227"/>
      <c r="AH24" s="138" t="s">
        <v>234</v>
      </c>
      <c r="AI24" s="166"/>
      <c r="AK24" s="219"/>
      <c r="AL24" s="220"/>
      <c r="AM24" s="220"/>
      <c r="AN24" s="220"/>
      <c r="AO24" s="220"/>
      <c r="AP24" s="220"/>
      <c r="AQ24" s="220"/>
      <c r="AR24" s="220"/>
      <c r="AS24" s="220"/>
      <c r="AT24" s="220"/>
      <c r="AU24" s="220"/>
      <c r="AV24" s="220"/>
      <c r="AW24" s="220"/>
      <c r="AX24" s="220"/>
      <c r="AY24" s="221"/>
      <c r="AZ24" s="187" t="s">
        <v>489</v>
      </c>
      <c r="BA24" s="187"/>
      <c r="BB24" s="227"/>
      <c r="BC24" s="227"/>
      <c r="BD24" s="227"/>
      <c r="BE24" s="227"/>
      <c r="BF24" s="227"/>
      <c r="BG24" s="227"/>
      <c r="BH24" s="227"/>
      <c r="BI24" s="227"/>
      <c r="BJ24" s="227"/>
      <c r="BK24" s="227"/>
      <c r="BL24" s="227"/>
      <c r="BM24" s="227"/>
      <c r="BN24" s="227"/>
      <c r="BO24" s="138" t="s">
        <v>235</v>
      </c>
    </row>
    <row r="25" spans="2:67" ht="11.25" customHeight="1">
      <c r="B25" s="133">
        <v>5</v>
      </c>
      <c r="D25" s="206"/>
      <c r="E25" s="207"/>
      <c r="F25" s="207"/>
      <c r="G25" s="207"/>
      <c r="H25" s="207"/>
      <c r="I25" s="207"/>
      <c r="J25" s="207"/>
      <c r="K25" s="207"/>
      <c r="L25" s="207"/>
      <c r="M25" s="207"/>
      <c r="N25" s="207"/>
      <c r="O25" s="207"/>
      <c r="P25" s="207"/>
      <c r="Q25" s="207"/>
      <c r="R25" s="208"/>
      <c r="S25" s="213" t="s">
        <v>494</v>
      </c>
      <c r="T25" s="213"/>
      <c r="U25" s="196"/>
      <c r="V25" s="196"/>
      <c r="W25" s="196"/>
      <c r="X25" s="196"/>
      <c r="Y25" s="196"/>
      <c r="Z25" s="196"/>
      <c r="AA25" s="196"/>
      <c r="AB25" s="196"/>
      <c r="AC25" s="196"/>
      <c r="AD25" s="196"/>
      <c r="AE25" s="196"/>
      <c r="AF25" s="196"/>
      <c r="AG25" s="196"/>
      <c r="AH25" s="138" t="s">
        <v>235</v>
      </c>
      <c r="AI25" s="166"/>
      <c r="AK25" s="219"/>
      <c r="AL25" s="220"/>
      <c r="AM25" s="220"/>
      <c r="AN25" s="220"/>
      <c r="AO25" s="220"/>
      <c r="AP25" s="220"/>
      <c r="AQ25" s="220"/>
      <c r="AR25" s="220"/>
      <c r="AS25" s="220"/>
      <c r="AT25" s="220"/>
      <c r="AU25" s="220"/>
      <c r="AV25" s="220"/>
      <c r="AW25" s="220"/>
      <c r="AX25" s="220"/>
      <c r="AY25" s="221"/>
      <c r="AZ25" s="213" t="s">
        <v>494</v>
      </c>
      <c r="BA25" s="213"/>
      <c r="BB25" s="196"/>
      <c r="BC25" s="196"/>
      <c r="BD25" s="196"/>
      <c r="BE25" s="196"/>
      <c r="BF25" s="196"/>
      <c r="BG25" s="196"/>
      <c r="BH25" s="196"/>
      <c r="BI25" s="196"/>
      <c r="BJ25" s="196"/>
      <c r="BK25" s="196"/>
      <c r="BL25" s="196"/>
      <c r="BM25" s="196"/>
      <c r="BN25" s="196"/>
      <c r="BO25" s="138" t="s">
        <v>234</v>
      </c>
    </row>
    <row r="26" spans="2:67" ht="11.25" customHeight="1">
      <c r="B26" s="133">
        <v>6</v>
      </c>
      <c r="D26" s="206"/>
      <c r="E26" s="207"/>
      <c r="F26" s="207"/>
      <c r="G26" s="207"/>
      <c r="H26" s="207"/>
      <c r="I26" s="207"/>
      <c r="J26" s="207"/>
      <c r="K26" s="207"/>
      <c r="L26" s="207"/>
      <c r="M26" s="207"/>
      <c r="N26" s="207"/>
      <c r="O26" s="207"/>
      <c r="P26" s="207"/>
      <c r="Q26" s="207"/>
      <c r="R26" s="208"/>
      <c r="S26" s="235" t="s">
        <v>495</v>
      </c>
      <c r="T26" s="236"/>
      <c r="U26" s="236"/>
      <c r="V26" s="236"/>
      <c r="W26" s="236"/>
      <c r="X26" s="236"/>
      <c r="Y26" s="236"/>
      <c r="Z26" s="236"/>
      <c r="AA26" s="236"/>
      <c r="AB26" s="236"/>
      <c r="AC26" s="236"/>
      <c r="AD26" s="236"/>
      <c r="AE26" s="236"/>
      <c r="AF26" s="236"/>
      <c r="AG26" s="236"/>
      <c r="AH26" s="138" t="s">
        <v>235</v>
      </c>
      <c r="AI26" s="166"/>
      <c r="AK26" s="219"/>
      <c r="AL26" s="220"/>
      <c r="AM26" s="220"/>
      <c r="AN26" s="220"/>
      <c r="AO26" s="220"/>
      <c r="AP26" s="220"/>
      <c r="AQ26" s="220"/>
      <c r="AR26" s="220"/>
      <c r="AS26" s="220"/>
      <c r="AT26" s="220"/>
      <c r="AU26" s="220"/>
      <c r="AV26" s="220"/>
      <c r="AW26" s="220"/>
      <c r="AX26" s="220"/>
      <c r="AY26" s="221"/>
      <c r="AZ26" s="235" t="s">
        <v>495</v>
      </c>
      <c r="BA26" s="236"/>
      <c r="BB26" s="236"/>
      <c r="BC26" s="236"/>
      <c r="BD26" s="236"/>
      <c r="BE26" s="236"/>
      <c r="BF26" s="236"/>
      <c r="BG26" s="236"/>
      <c r="BH26" s="236"/>
      <c r="BI26" s="236"/>
      <c r="BJ26" s="236"/>
      <c r="BK26" s="236"/>
      <c r="BL26" s="236"/>
      <c r="BM26" s="236"/>
      <c r="BN26" s="236"/>
      <c r="BO26" s="138" t="s">
        <v>235</v>
      </c>
    </row>
    <row r="27" spans="2:67" ht="11.25" customHeight="1">
      <c r="B27" s="133">
        <v>7</v>
      </c>
      <c r="D27" s="206"/>
      <c r="E27" s="207"/>
      <c r="F27" s="207"/>
      <c r="G27" s="207"/>
      <c r="H27" s="207"/>
      <c r="I27" s="207"/>
      <c r="J27" s="207"/>
      <c r="K27" s="207"/>
      <c r="L27" s="207"/>
      <c r="M27" s="207"/>
      <c r="N27" s="207"/>
      <c r="O27" s="207"/>
      <c r="P27" s="207"/>
      <c r="Q27" s="207"/>
      <c r="R27" s="208"/>
      <c r="S27" s="244" t="s">
        <v>496</v>
      </c>
      <c r="T27" s="245"/>
      <c r="U27" s="245"/>
      <c r="V27" s="245"/>
      <c r="W27" s="245"/>
      <c r="X27" s="245"/>
      <c r="Y27" s="245"/>
      <c r="Z27" s="245"/>
      <c r="AA27" s="245"/>
      <c r="AB27" s="245"/>
      <c r="AC27" s="245"/>
      <c r="AD27" s="245"/>
      <c r="AE27" s="245"/>
      <c r="AF27" s="245"/>
      <c r="AG27" s="245"/>
      <c r="AH27" s="167" t="s">
        <v>234</v>
      </c>
      <c r="AI27" s="166"/>
      <c r="AK27" s="219"/>
      <c r="AL27" s="220"/>
      <c r="AM27" s="220"/>
      <c r="AN27" s="220"/>
      <c r="AO27" s="220"/>
      <c r="AP27" s="220"/>
      <c r="AQ27" s="220"/>
      <c r="AR27" s="220"/>
      <c r="AS27" s="220"/>
      <c r="AT27" s="220"/>
      <c r="AU27" s="220"/>
      <c r="AV27" s="220"/>
      <c r="AW27" s="220"/>
      <c r="AX27" s="220"/>
      <c r="AY27" s="221"/>
      <c r="AZ27" s="244" t="s">
        <v>496</v>
      </c>
      <c r="BA27" s="245"/>
      <c r="BB27" s="245"/>
      <c r="BC27" s="245"/>
      <c r="BD27" s="245"/>
      <c r="BE27" s="245"/>
      <c r="BF27" s="245"/>
      <c r="BG27" s="245"/>
      <c r="BH27" s="245"/>
      <c r="BI27" s="245"/>
      <c r="BJ27" s="245"/>
      <c r="BK27" s="245"/>
      <c r="BL27" s="245"/>
      <c r="BM27" s="245"/>
      <c r="BN27" s="245"/>
      <c r="BO27" s="167" t="s">
        <v>235</v>
      </c>
    </row>
    <row r="28" spans="2:67" ht="11.25" customHeight="1">
      <c r="B28" s="133">
        <v>8</v>
      </c>
      <c r="D28" s="206"/>
      <c r="E28" s="207"/>
      <c r="F28" s="207"/>
      <c r="G28" s="207"/>
      <c r="H28" s="207"/>
      <c r="I28" s="207"/>
      <c r="J28" s="207"/>
      <c r="K28" s="207"/>
      <c r="L28" s="207"/>
      <c r="M28" s="207"/>
      <c r="N28" s="207"/>
      <c r="O28" s="207"/>
      <c r="P28" s="207"/>
      <c r="Q28" s="207"/>
      <c r="R28" s="208"/>
      <c r="S28" s="296" t="s">
        <v>474</v>
      </c>
      <c r="T28" s="297"/>
      <c r="U28" s="297"/>
      <c r="V28" s="297"/>
      <c r="W28" s="297"/>
      <c r="X28" s="297"/>
      <c r="Y28" s="297"/>
      <c r="Z28" s="297"/>
      <c r="AA28" s="297"/>
      <c r="AB28" s="297"/>
      <c r="AC28" s="297"/>
      <c r="AD28" s="297"/>
      <c r="AE28" s="297"/>
      <c r="AF28" s="297"/>
      <c r="AG28" s="297"/>
      <c r="AH28" s="167" t="s">
        <v>234</v>
      </c>
      <c r="AI28" s="166"/>
      <c r="AK28" s="219"/>
      <c r="AL28" s="220"/>
      <c r="AM28" s="220"/>
      <c r="AN28" s="220"/>
      <c r="AO28" s="220"/>
      <c r="AP28" s="220"/>
      <c r="AQ28" s="220"/>
      <c r="AR28" s="220"/>
      <c r="AS28" s="220"/>
      <c r="AT28" s="220"/>
      <c r="AU28" s="220"/>
      <c r="AV28" s="220"/>
      <c r="AW28" s="220"/>
      <c r="AX28" s="220"/>
      <c r="AY28" s="221"/>
      <c r="AZ28" s="296" t="s">
        <v>474</v>
      </c>
      <c r="BA28" s="297"/>
      <c r="BB28" s="297"/>
      <c r="BC28" s="297"/>
      <c r="BD28" s="297"/>
      <c r="BE28" s="297"/>
      <c r="BF28" s="297"/>
      <c r="BG28" s="297"/>
      <c r="BH28" s="297"/>
      <c r="BI28" s="297"/>
      <c r="BJ28" s="297"/>
      <c r="BK28" s="297"/>
      <c r="BL28" s="297"/>
      <c r="BM28" s="297"/>
      <c r="BN28" s="297"/>
      <c r="BO28" s="167" t="s">
        <v>235</v>
      </c>
    </row>
    <row r="29" spans="2:67" ht="11.25" customHeight="1" thickBot="1">
      <c r="B29" s="133">
        <v>9</v>
      </c>
      <c r="D29" s="206"/>
      <c r="E29" s="207"/>
      <c r="F29" s="207"/>
      <c r="G29" s="207"/>
      <c r="H29" s="207"/>
      <c r="I29" s="207"/>
      <c r="J29" s="207"/>
      <c r="K29" s="207"/>
      <c r="L29" s="207"/>
      <c r="M29" s="207"/>
      <c r="N29" s="207"/>
      <c r="O29" s="207"/>
      <c r="P29" s="207"/>
      <c r="Q29" s="207"/>
      <c r="R29" s="208"/>
      <c r="S29" s="298" t="s">
        <v>491</v>
      </c>
      <c r="T29" s="299"/>
      <c r="U29" s="299"/>
      <c r="V29" s="299"/>
      <c r="W29" s="299"/>
      <c r="X29" s="299"/>
      <c r="Y29" s="299"/>
      <c r="Z29" s="299"/>
      <c r="AA29" s="299"/>
      <c r="AB29" s="299"/>
      <c r="AC29" s="299"/>
      <c r="AD29" s="299"/>
      <c r="AE29" s="299"/>
      <c r="AF29" s="299"/>
      <c r="AG29" s="299"/>
      <c r="AH29" s="153" t="s">
        <v>235</v>
      </c>
      <c r="AI29" s="166"/>
      <c r="AK29" s="219"/>
      <c r="AL29" s="220"/>
      <c r="AM29" s="220"/>
      <c r="AN29" s="220"/>
      <c r="AO29" s="220"/>
      <c r="AP29" s="220"/>
      <c r="AQ29" s="220"/>
      <c r="AR29" s="220"/>
      <c r="AS29" s="220"/>
      <c r="AT29" s="220"/>
      <c r="AU29" s="220"/>
      <c r="AV29" s="220"/>
      <c r="AW29" s="220"/>
      <c r="AX29" s="220"/>
      <c r="AY29" s="221"/>
      <c r="AZ29" s="298" t="s">
        <v>491</v>
      </c>
      <c r="BA29" s="299"/>
      <c r="BB29" s="299"/>
      <c r="BC29" s="299"/>
      <c r="BD29" s="299"/>
      <c r="BE29" s="299"/>
      <c r="BF29" s="299"/>
      <c r="BG29" s="299"/>
      <c r="BH29" s="299"/>
      <c r="BI29" s="299"/>
      <c r="BJ29" s="299"/>
      <c r="BK29" s="299"/>
      <c r="BL29" s="299"/>
      <c r="BM29" s="299"/>
      <c r="BN29" s="299"/>
      <c r="BO29" s="153" t="s">
        <v>235</v>
      </c>
    </row>
    <row r="30" spans="2:67" ht="11.25" customHeight="1">
      <c r="D30" s="154">
        <v>0</v>
      </c>
      <c r="E30" s="154">
        <v>9</v>
      </c>
      <c r="F30" s="154">
        <v>8</v>
      </c>
      <c r="G30" s="154">
        <v>7</v>
      </c>
      <c r="H30" s="154">
        <v>6</v>
      </c>
      <c r="I30" s="154">
        <v>5</v>
      </c>
      <c r="J30" s="154">
        <v>4</v>
      </c>
      <c r="K30" s="154">
        <v>3</v>
      </c>
      <c r="L30" s="154">
        <v>2</v>
      </c>
      <c r="M30" s="154">
        <v>1</v>
      </c>
      <c r="N30" s="154">
        <v>0</v>
      </c>
      <c r="O30" s="154">
        <v>9</v>
      </c>
      <c r="P30" s="154">
        <v>8</v>
      </c>
      <c r="Q30" s="154">
        <v>7</v>
      </c>
      <c r="R30" s="154">
        <v>6</v>
      </c>
      <c r="S30" s="154">
        <v>5</v>
      </c>
      <c r="T30" s="154">
        <v>4</v>
      </c>
      <c r="U30" s="154">
        <v>3</v>
      </c>
      <c r="V30" s="154">
        <v>2</v>
      </c>
      <c r="W30" s="154">
        <v>1</v>
      </c>
      <c r="X30" s="154">
        <v>0</v>
      </c>
      <c r="Y30" s="154">
        <v>9</v>
      </c>
      <c r="Z30" s="154">
        <v>8</v>
      </c>
      <c r="AA30" s="154">
        <v>7</v>
      </c>
      <c r="AB30" s="154">
        <v>6</v>
      </c>
      <c r="AC30" s="154">
        <v>5</v>
      </c>
      <c r="AD30" s="154">
        <v>4</v>
      </c>
      <c r="AE30" s="154">
        <v>3</v>
      </c>
      <c r="AF30" s="154">
        <v>2</v>
      </c>
      <c r="AG30" s="154">
        <v>1</v>
      </c>
      <c r="AH30" s="155"/>
      <c r="AI30" s="166"/>
      <c r="AK30" s="154">
        <v>0</v>
      </c>
      <c r="AL30" s="154">
        <v>9</v>
      </c>
      <c r="AM30" s="154">
        <v>8</v>
      </c>
      <c r="AN30" s="154">
        <v>7</v>
      </c>
      <c r="AO30" s="154">
        <v>6</v>
      </c>
      <c r="AP30" s="154">
        <v>5</v>
      </c>
      <c r="AQ30" s="154">
        <v>4</v>
      </c>
      <c r="AR30" s="154">
        <v>3</v>
      </c>
      <c r="AS30" s="154">
        <v>2</v>
      </c>
      <c r="AT30" s="154">
        <v>1</v>
      </c>
      <c r="AU30" s="154">
        <v>0</v>
      </c>
      <c r="AV30" s="154">
        <v>9</v>
      </c>
      <c r="AW30" s="154">
        <v>8</v>
      </c>
      <c r="AX30" s="154">
        <v>7</v>
      </c>
      <c r="AY30" s="154">
        <v>6</v>
      </c>
      <c r="AZ30" s="154">
        <v>5</v>
      </c>
      <c r="BA30" s="154">
        <v>4</v>
      </c>
      <c r="BB30" s="154">
        <v>3</v>
      </c>
      <c r="BC30" s="154">
        <v>2</v>
      </c>
      <c r="BD30" s="154">
        <v>1</v>
      </c>
      <c r="BE30" s="154">
        <v>0</v>
      </c>
      <c r="BF30" s="154">
        <v>9</v>
      </c>
      <c r="BG30" s="154">
        <v>8</v>
      </c>
      <c r="BH30" s="154">
        <v>7</v>
      </c>
      <c r="BI30" s="154">
        <v>6</v>
      </c>
      <c r="BJ30" s="154">
        <v>5</v>
      </c>
      <c r="BK30" s="154">
        <v>4</v>
      </c>
      <c r="BL30" s="154">
        <v>3</v>
      </c>
      <c r="BM30" s="154">
        <v>2</v>
      </c>
      <c r="BN30" s="154">
        <v>1</v>
      </c>
      <c r="BO30" s="155"/>
    </row>
    <row r="33" spans="2:67" ht="15" customHeight="1">
      <c r="C33" t="str">
        <f>"●西側に"&amp;D37&amp;"が入る場合"</f>
        <v>●西側に新体操が入る場合</v>
      </c>
      <c r="AJ33" t="str">
        <f>"●西側に"&amp;AK37&amp;"が入る場合"</f>
        <v>●西側に健康体操が入る場合</v>
      </c>
    </row>
    <row r="34" spans="2:67" ht="11.25" customHeight="1" thickBot="1">
      <c r="C34"/>
      <c r="D34" s="133" t="s">
        <v>467</v>
      </c>
      <c r="AG34" s="134" t="s">
        <v>468</v>
      </c>
      <c r="AK34" s="133" t="s">
        <v>467</v>
      </c>
      <c r="BN34" s="134" t="s">
        <v>468</v>
      </c>
    </row>
    <row r="35" spans="2:67" ht="11.25" customHeight="1">
      <c r="D35" s="135">
        <v>1</v>
      </c>
      <c r="E35" s="135">
        <v>2</v>
      </c>
      <c r="F35" s="135">
        <v>3</v>
      </c>
      <c r="G35" s="135">
        <v>4</v>
      </c>
      <c r="H35" s="135">
        <v>5</v>
      </c>
      <c r="I35" s="135">
        <v>6</v>
      </c>
      <c r="J35" s="135">
        <v>7</v>
      </c>
      <c r="K35" s="135">
        <v>8</v>
      </c>
      <c r="L35" s="135">
        <v>9</v>
      </c>
      <c r="M35" s="135">
        <v>0</v>
      </c>
      <c r="N35" s="135">
        <v>1</v>
      </c>
      <c r="O35" s="135">
        <v>2</v>
      </c>
      <c r="P35" s="135">
        <v>3</v>
      </c>
      <c r="Q35" s="135">
        <v>4</v>
      </c>
      <c r="R35" s="135">
        <v>5</v>
      </c>
      <c r="S35" s="135">
        <v>6</v>
      </c>
      <c r="T35" s="135">
        <v>7</v>
      </c>
      <c r="U35" s="135">
        <v>8</v>
      </c>
      <c r="V35" s="135">
        <v>9</v>
      </c>
      <c r="W35" s="135">
        <v>0</v>
      </c>
      <c r="X35" s="135">
        <v>1</v>
      </c>
      <c r="Y35" s="135">
        <v>2</v>
      </c>
      <c r="Z35" s="135">
        <v>3</v>
      </c>
      <c r="AA35" s="135">
        <v>4</v>
      </c>
      <c r="AB35" s="135">
        <v>5</v>
      </c>
      <c r="AC35" s="135">
        <v>6</v>
      </c>
      <c r="AD35" s="135">
        <v>7</v>
      </c>
      <c r="AE35" s="135">
        <v>8</v>
      </c>
      <c r="AF35" s="135">
        <v>9</v>
      </c>
      <c r="AG35" s="136">
        <v>0</v>
      </c>
      <c r="AH35" s="137" t="s">
        <v>469</v>
      </c>
      <c r="AI35" s="166"/>
      <c r="AK35" s="135">
        <v>1</v>
      </c>
      <c r="AL35" s="135">
        <v>2</v>
      </c>
      <c r="AM35" s="135">
        <v>3</v>
      </c>
      <c r="AN35" s="135">
        <v>4</v>
      </c>
      <c r="AO35" s="135">
        <v>5</v>
      </c>
      <c r="AP35" s="135">
        <v>6</v>
      </c>
      <c r="AQ35" s="135">
        <v>7</v>
      </c>
      <c r="AR35" s="135">
        <v>8</v>
      </c>
      <c r="AS35" s="135">
        <v>9</v>
      </c>
      <c r="AT35" s="135">
        <v>0</v>
      </c>
      <c r="AU35" s="135">
        <v>1</v>
      </c>
      <c r="AV35" s="135">
        <v>2</v>
      </c>
      <c r="AW35" s="135">
        <v>3</v>
      </c>
      <c r="AX35" s="135">
        <v>4</v>
      </c>
      <c r="AY35" s="135">
        <v>5</v>
      </c>
      <c r="AZ35" s="135">
        <v>6</v>
      </c>
      <c r="BA35" s="135">
        <v>7</v>
      </c>
      <c r="BB35" s="135">
        <v>8</v>
      </c>
      <c r="BC35" s="135">
        <v>9</v>
      </c>
      <c r="BD35" s="135">
        <v>0</v>
      </c>
      <c r="BE35" s="135">
        <v>1</v>
      </c>
      <c r="BF35" s="135">
        <v>2</v>
      </c>
      <c r="BG35" s="135">
        <v>3</v>
      </c>
      <c r="BH35" s="135">
        <v>4</v>
      </c>
      <c r="BI35" s="135">
        <v>5</v>
      </c>
      <c r="BJ35" s="135">
        <v>6</v>
      </c>
      <c r="BK35" s="135">
        <v>7</v>
      </c>
      <c r="BL35" s="135">
        <v>8</v>
      </c>
      <c r="BM35" s="135">
        <v>9</v>
      </c>
      <c r="BN35" s="136">
        <v>0</v>
      </c>
      <c r="BO35" s="137" t="s">
        <v>469</v>
      </c>
    </row>
    <row r="36" spans="2:67" ht="11.25" customHeight="1">
      <c r="B36" s="133">
        <v>1</v>
      </c>
      <c r="D36" s="214" t="s">
        <v>444</v>
      </c>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138" t="s">
        <v>234</v>
      </c>
      <c r="AI36" s="166"/>
      <c r="AK36" s="209" t="s">
        <v>449</v>
      </c>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38" t="s">
        <v>234</v>
      </c>
    </row>
    <row r="37" spans="2:67" ht="11.25" customHeight="1">
      <c r="B37" s="133">
        <v>2</v>
      </c>
      <c r="D37" s="235" t="s">
        <v>444</v>
      </c>
      <c r="E37" s="236"/>
      <c r="F37" s="236"/>
      <c r="G37" s="236"/>
      <c r="H37" s="236"/>
      <c r="I37" s="236"/>
      <c r="J37" s="236"/>
      <c r="K37" s="236"/>
      <c r="L37" s="236"/>
      <c r="M37" s="236"/>
      <c r="N37" s="236"/>
      <c r="O37" s="236"/>
      <c r="P37" s="236"/>
      <c r="Q37" s="236"/>
      <c r="R37" s="237"/>
      <c r="S37" s="183" t="s">
        <v>487</v>
      </c>
      <c r="T37" s="183"/>
      <c r="U37" s="196"/>
      <c r="V37" s="196"/>
      <c r="W37" s="196"/>
      <c r="X37" s="196"/>
      <c r="Y37" s="196"/>
      <c r="Z37" s="196"/>
      <c r="AA37" s="196"/>
      <c r="AB37" s="196"/>
      <c r="AC37" s="196"/>
      <c r="AD37" s="196"/>
      <c r="AE37" s="196"/>
      <c r="AF37" s="196"/>
      <c r="AG37" s="196"/>
      <c r="AH37" s="138" t="s">
        <v>235</v>
      </c>
      <c r="AI37" s="166"/>
      <c r="AK37" s="244" t="s">
        <v>449</v>
      </c>
      <c r="AL37" s="245"/>
      <c r="AM37" s="245"/>
      <c r="AN37" s="245"/>
      <c r="AO37" s="245"/>
      <c r="AP37" s="245"/>
      <c r="AQ37" s="245"/>
      <c r="AR37" s="245"/>
      <c r="AS37" s="245"/>
      <c r="AT37" s="245"/>
      <c r="AU37" s="245"/>
      <c r="AV37" s="245"/>
      <c r="AW37" s="245"/>
      <c r="AX37" s="245"/>
      <c r="AY37" s="246"/>
      <c r="AZ37" s="183" t="s">
        <v>487</v>
      </c>
      <c r="BA37" s="183"/>
      <c r="BB37" s="196"/>
      <c r="BC37" s="196"/>
      <c r="BD37" s="196"/>
      <c r="BE37" s="196"/>
      <c r="BF37" s="196"/>
      <c r="BG37" s="196"/>
      <c r="BH37" s="196"/>
      <c r="BI37" s="196"/>
      <c r="BJ37" s="196"/>
      <c r="BK37" s="196"/>
      <c r="BL37" s="196"/>
      <c r="BM37" s="196"/>
      <c r="BN37" s="196"/>
      <c r="BO37" s="138" t="s">
        <v>234</v>
      </c>
    </row>
    <row r="38" spans="2:67" ht="11.25" customHeight="1">
      <c r="B38" s="133">
        <v>3</v>
      </c>
      <c r="D38" s="238"/>
      <c r="E38" s="239"/>
      <c r="F38" s="239"/>
      <c r="G38" s="239"/>
      <c r="H38" s="239"/>
      <c r="I38" s="239"/>
      <c r="J38" s="239"/>
      <c r="K38" s="239"/>
      <c r="L38" s="239"/>
      <c r="M38" s="239"/>
      <c r="N38" s="239"/>
      <c r="O38" s="239"/>
      <c r="P38" s="239"/>
      <c r="Q38" s="239"/>
      <c r="R38" s="240"/>
      <c r="S38" s="222" t="s">
        <v>493</v>
      </c>
      <c r="T38" s="222"/>
      <c r="U38" s="196"/>
      <c r="V38" s="196"/>
      <c r="W38" s="196"/>
      <c r="X38" s="196"/>
      <c r="Y38" s="196"/>
      <c r="Z38" s="196"/>
      <c r="AA38" s="196"/>
      <c r="AB38" s="196"/>
      <c r="AC38" s="196"/>
      <c r="AD38" s="196"/>
      <c r="AE38" s="196"/>
      <c r="AF38" s="196"/>
      <c r="AG38" s="196"/>
      <c r="AH38" s="138" t="s">
        <v>235</v>
      </c>
      <c r="AI38" s="166"/>
      <c r="AK38" s="247"/>
      <c r="AL38" s="248"/>
      <c r="AM38" s="248"/>
      <c r="AN38" s="248"/>
      <c r="AO38" s="248"/>
      <c r="AP38" s="248"/>
      <c r="AQ38" s="248"/>
      <c r="AR38" s="248"/>
      <c r="AS38" s="248"/>
      <c r="AT38" s="248"/>
      <c r="AU38" s="248"/>
      <c r="AV38" s="248"/>
      <c r="AW38" s="248"/>
      <c r="AX38" s="248"/>
      <c r="AY38" s="249"/>
      <c r="AZ38" s="222" t="s">
        <v>493</v>
      </c>
      <c r="BA38" s="222"/>
      <c r="BB38" s="196"/>
      <c r="BC38" s="196"/>
      <c r="BD38" s="196"/>
      <c r="BE38" s="196"/>
      <c r="BF38" s="196"/>
      <c r="BG38" s="196"/>
      <c r="BH38" s="196"/>
      <c r="BI38" s="196"/>
      <c r="BJ38" s="196"/>
      <c r="BK38" s="196"/>
      <c r="BL38" s="196"/>
      <c r="BM38" s="196"/>
      <c r="BN38" s="196"/>
      <c r="BO38" s="138" t="s">
        <v>234</v>
      </c>
    </row>
    <row r="39" spans="2:67" ht="11.25" customHeight="1">
      <c r="B39" s="133">
        <v>4</v>
      </c>
      <c r="D39" s="238"/>
      <c r="E39" s="239"/>
      <c r="F39" s="239"/>
      <c r="G39" s="239"/>
      <c r="H39" s="239"/>
      <c r="I39" s="239"/>
      <c r="J39" s="239"/>
      <c r="K39" s="239"/>
      <c r="L39" s="239"/>
      <c r="M39" s="239"/>
      <c r="N39" s="239"/>
      <c r="O39" s="239"/>
      <c r="P39" s="239"/>
      <c r="Q39" s="239"/>
      <c r="R39" s="240"/>
      <c r="S39" s="187" t="s">
        <v>489</v>
      </c>
      <c r="T39" s="187"/>
      <c r="U39" s="227"/>
      <c r="V39" s="227"/>
      <c r="W39" s="227"/>
      <c r="X39" s="227"/>
      <c r="Y39" s="227"/>
      <c r="Z39" s="227"/>
      <c r="AA39" s="227"/>
      <c r="AB39" s="227"/>
      <c r="AC39" s="227"/>
      <c r="AD39" s="227"/>
      <c r="AE39" s="227"/>
      <c r="AF39" s="227"/>
      <c r="AG39" s="227"/>
      <c r="AH39" s="138" t="s">
        <v>235</v>
      </c>
      <c r="AI39" s="166"/>
      <c r="AK39" s="247"/>
      <c r="AL39" s="248"/>
      <c r="AM39" s="248"/>
      <c r="AN39" s="248"/>
      <c r="AO39" s="248"/>
      <c r="AP39" s="248"/>
      <c r="AQ39" s="248"/>
      <c r="AR39" s="248"/>
      <c r="AS39" s="248"/>
      <c r="AT39" s="248"/>
      <c r="AU39" s="248"/>
      <c r="AV39" s="248"/>
      <c r="AW39" s="248"/>
      <c r="AX39" s="248"/>
      <c r="AY39" s="249"/>
      <c r="AZ39" s="187" t="s">
        <v>489</v>
      </c>
      <c r="BA39" s="187"/>
      <c r="BB39" s="227"/>
      <c r="BC39" s="227"/>
      <c r="BD39" s="227"/>
      <c r="BE39" s="227"/>
      <c r="BF39" s="227"/>
      <c r="BG39" s="227"/>
      <c r="BH39" s="227"/>
      <c r="BI39" s="227"/>
      <c r="BJ39" s="227"/>
      <c r="BK39" s="227"/>
      <c r="BL39" s="227"/>
      <c r="BM39" s="227"/>
      <c r="BN39" s="227"/>
      <c r="BO39" s="138" t="s">
        <v>234</v>
      </c>
    </row>
    <row r="40" spans="2:67" ht="11.25" customHeight="1">
      <c r="B40" s="133">
        <v>5</v>
      </c>
      <c r="D40" s="238"/>
      <c r="E40" s="239"/>
      <c r="F40" s="239"/>
      <c r="G40" s="239"/>
      <c r="H40" s="239"/>
      <c r="I40" s="239"/>
      <c r="J40" s="239"/>
      <c r="K40" s="239"/>
      <c r="L40" s="239"/>
      <c r="M40" s="239"/>
      <c r="N40" s="239"/>
      <c r="O40" s="239"/>
      <c r="P40" s="239"/>
      <c r="Q40" s="239"/>
      <c r="R40" s="240"/>
      <c r="S40" s="213" t="s">
        <v>494</v>
      </c>
      <c r="T40" s="213"/>
      <c r="U40" s="196"/>
      <c r="V40" s="196"/>
      <c r="W40" s="196"/>
      <c r="X40" s="196"/>
      <c r="Y40" s="196"/>
      <c r="Z40" s="196"/>
      <c r="AA40" s="196"/>
      <c r="AB40" s="196"/>
      <c r="AC40" s="196"/>
      <c r="AD40" s="196"/>
      <c r="AE40" s="196"/>
      <c r="AF40" s="196"/>
      <c r="AG40" s="196"/>
      <c r="AH40" s="138" t="s">
        <v>235</v>
      </c>
      <c r="AI40" s="166"/>
      <c r="AK40" s="247"/>
      <c r="AL40" s="248"/>
      <c r="AM40" s="248"/>
      <c r="AN40" s="248"/>
      <c r="AO40" s="248"/>
      <c r="AP40" s="248"/>
      <c r="AQ40" s="248"/>
      <c r="AR40" s="248"/>
      <c r="AS40" s="248"/>
      <c r="AT40" s="248"/>
      <c r="AU40" s="248"/>
      <c r="AV40" s="248"/>
      <c r="AW40" s="248"/>
      <c r="AX40" s="248"/>
      <c r="AY40" s="249"/>
      <c r="AZ40" s="213" t="s">
        <v>494</v>
      </c>
      <c r="BA40" s="213"/>
      <c r="BB40" s="196"/>
      <c r="BC40" s="196"/>
      <c r="BD40" s="196"/>
      <c r="BE40" s="196"/>
      <c r="BF40" s="196"/>
      <c r="BG40" s="196"/>
      <c r="BH40" s="196"/>
      <c r="BI40" s="196"/>
      <c r="BJ40" s="196"/>
      <c r="BK40" s="196"/>
      <c r="BL40" s="196"/>
      <c r="BM40" s="196"/>
      <c r="BN40" s="196"/>
      <c r="BO40" s="138" t="s">
        <v>235</v>
      </c>
    </row>
    <row r="41" spans="2:67" ht="11.25" customHeight="1">
      <c r="B41" s="133">
        <v>6</v>
      </c>
      <c r="D41" s="238"/>
      <c r="E41" s="239"/>
      <c r="F41" s="239"/>
      <c r="G41" s="239"/>
      <c r="H41" s="239"/>
      <c r="I41" s="239"/>
      <c r="J41" s="239"/>
      <c r="K41" s="239"/>
      <c r="L41" s="239"/>
      <c r="M41" s="239"/>
      <c r="N41" s="239"/>
      <c r="O41" s="239"/>
      <c r="P41" s="239"/>
      <c r="Q41" s="239"/>
      <c r="R41" s="240"/>
      <c r="S41" s="235" t="s">
        <v>495</v>
      </c>
      <c r="T41" s="236"/>
      <c r="U41" s="236"/>
      <c r="V41" s="236"/>
      <c r="W41" s="236"/>
      <c r="X41" s="236"/>
      <c r="Y41" s="236"/>
      <c r="Z41" s="236"/>
      <c r="AA41" s="236"/>
      <c r="AB41" s="236"/>
      <c r="AC41" s="236"/>
      <c r="AD41" s="236"/>
      <c r="AE41" s="236"/>
      <c r="AF41" s="236"/>
      <c r="AG41" s="236"/>
      <c r="AH41" s="138" t="s">
        <v>234</v>
      </c>
      <c r="AI41" s="166"/>
      <c r="AK41" s="247"/>
      <c r="AL41" s="248"/>
      <c r="AM41" s="248"/>
      <c r="AN41" s="248"/>
      <c r="AO41" s="248"/>
      <c r="AP41" s="248"/>
      <c r="AQ41" s="248"/>
      <c r="AR41" s="248"/>
      <c r="AS41" s="248"/>
      <c r="AT41" s="248"/>
      <c r="AU41" s="248"/>
      <c r="AV41" s="248"/>
      <c r="AW41" s="248"/>
      <c r="AX41" s="248"/>
      <c r="AY41" s="249"/>
      <c r="AZ41" s="235" t="s">
        <v>495</v>
      </c>
      <c r="BA41" s="236"/>
      <c r="BB41" s="236"/>
      <c r="BC41" s="236"/>
      <c r="BD41" s="236"/>
      <c r="BE41" s="236"/>
      <c r="BF41" s="236"/>
      <c r="BG41" s="236"/>
      <c r="BH41" s="236"/>
      <c r="BI41" s="236"/>
      <c r="BJ41" s="236"/>
      <c r="BK41" s="236"/>
      <c r="BL41" s="236"/>
      <c r="BM41" s="236"/>
      <c r="BN41" s="236"/>
      <c r="BO41" s="138" t="s">
        <v>235</v>
      </c>
    </row>
    <row r="42" spans="2:67" ht="11.25" customHeight="1">
      <c r="B42" s="133">
        <v>7</v>
      </c>
      <c r="D42" s="238"/>
      <c r="E42" s="239"/>
      <c r="F42" s="239"/>
      <c r="G42" s="239"/>
      <c r="H42" s="239"/>
      <c r="I42" s="239"/>
      <c r="J42" s="239"/>
      <c r="K42" s="239"/>
      <c r="L42" s="239"/>
      <c r="M42" s="239"/>
      <c r="N42" s="239"/>
      <c r="O42" s="239"/>
      <c r="P42" s="239"/>
      <c r="Q42" s="239"/>
      <c r="R42" s="240"/>
      <c r="S42" s="244" t="s">
        <v>496</v>
      </c>
      <c r="T42" s="245"/>
      <c r="U42" s="245"/>
      <c r="V42" s="245"/>
      <c r="W42" s="245"/>
      <c r="X42" s="245"/>
      <c r="Y42" s="245"/>
      <c r="Z42" s="245"/>
      <c r="AA42" s="245"/>
      <c r="AB42" s="245"/>
      <c r="AC42" s="245"/>
      <c r="AD42" s="245"/>
      <c r="AE42" s="245"/>
      <c r="AF42" s="245"/>
      <c r="AG42" s="245"/>
      <c r="AH42" s="167" t="s">
        <v>235</v>
      </c>
      <c r="AI42" s="166"/>
      <c r="AK42" s="247"/>
      <c r="AL42" s="248"/>
      <c r="AM42" s="248"/>
      <c r="AN42" s="248"/>
      <c r="AO42" s="248"/>
      <c r="AP42" s="248"/>
      <c r="AQ42" s="248"/>
      <c r="AR42" s="248"/>
      <c r="AS42" s="248"/>
      <c r="AT42" s="248"/>
      <c r="AU42" s="248"/>
      <c r="AV42" s="248"/>
      <c r="AW42" s="248"/>
      <c r="AX42" s="248"/>
      <c r="AY42" s="249"/>
      <c r="AZ42" s="244" t="s">
        <v>496</v>
      </c>
      <c r="BA42" s="245"/>
      <c r="BB42" s="245"/>
      <c r="BC42" s="245"/>
      <c r="BD42" s="245"/>
      <c r="BE42" s="245"/>
      <c r="BF42" s="245"/>
      <c r="BG42" s="245"/>
      <c r="BH42" s="245"/>
      <c r="BI42" s="245"/>
      <c r="BJ42" s="245"/>
      <c r="BK42" s="245"/>
      <c r="BL42" s="245"/>
      <c r="BM42" s="245"/>
      <c r="BN42" s="245"/>
      <c r="BO42" s="167" t="s">
        <v>234</v>
      </c>
    </row>
    <row r="43" spans="2:67" ht="11.25" customHeight="1">
      <c r="B43" s="133">
        <v>8</v>
      </c>
      <c r="D43" s="238"/>
      <c r="E43" s="239"/>
      <c r="F43" s="239"/>
      <c r="G43" s="239"/>
      <c r="H43" s="239"/>
      <c r="I43" s="239"/>
      <c r="J43" s="239"/>
      <c r="K43" s="239"/>
      <c r="L43" s="239"/>
      <c r="M43" s="239"/>
      <c r="N43" s="239"/>
      <c r="O43" s="239"/>
      <c r="P43" s="239"/>
      <c r="Q43" s="239"/>
      <c r="R43" s="240"/>
      <c r="S43" s="296" t="s">
        <v>474</v>
      </c>
      <c r="T43" s="297"/>
      <c r="U43" s="297"/>
      <c r="V43" s="297"/>
      <c r="W43" s="297"/>
      <c r="X43" s="297"/>
      <c r="Y43" s="297"/>
      <c r="Z43" s="297"/>
      <c r="AA43" s="297"/>
      <c r="AB43" s="297"/>
      <c r="AC43" s="297"/>
      <c r="AD43" s="297"/>
      <c r="AE43" s="297"/>
      <c r="AF43" s="297"/>
      <c r="AG43" s="297"/>
      <c r="AH43" s="167" t="s">
        <v>235</v>
      </c>
      <c r="AI43" s="166"/>
      <c r="AK43" s="247"/>
      <c r="AL43" s="248"/>
      <c r="AM43" s="248"/>
      <c r="AN43" s="248"/>
      <c r="AO43" s="248"/>
      <c r="AP43" s="248"/>
      <c r="AQ43" s="248"/>
      <c r="AR43" s="248"/>
      <c r="AS43" s="248"/>
      <c r="AT43" s="248"/>
      <c r="AU43" s="248"/>
      <c r="AV43" s="248"/>
      <c r="AW43" s="248"/>
      <c r="AX43" s="248"/>
      <c r="AY43" s="249"/>
      <c r="AZ43" s="296" t="s">
        <v>474</v>
      </c>
      <c r="BA43" s="297"/>
      <c r="BB43" s="297"/>
      <c r="BC43" s="297"/>
      <c r="BD43" s="297"/>
      <c r="BE43" s="297"/>
      <c r="BF43" s="297"/>
      <c r="BG43" s="297"/>
      <c r="BH43" s="297"/>
      <c r="BI43" s="297"/>
      <c r="BJ43" s="297"/>
      <c r="BK43" s="297"/>
      <c r="BL43" s="297"/>
      <c r="BM43" s="297"/>
      <c r="BN43" s="297"/>
      <c r="BO43" s="167" t="s">
        <v>234</v>
      </c>
    </row>
    <row r="44" spans="2:67" ht="11.25" customHeight="1" thickBot="1">
      <c r="B44" s="133">
        <v>9</v>
      </c>
      <c r="D44" s="238"/>
      <c r="E44" s="239"/>
      <c r="F44" s="239"/>
      <c r="G44" s="239"/>
      <c r="H44" s="239"/>
      <c r="I44" s="239"/>
      <c r="J44" s="239"/>
      <c r="K44" s="239"/>
      <c r="L44" s="239"/>
      <c r="M44" s="239"/>
      <c r="N44" s="239"/>
      <c r="O44" s="239"/>
      <c r="P44" s="239"/>
      <c r="Q44" s="239"/>
      <c r="R44" s="240"/>
      <c r="S44" s="298" t="s">
        <v>491</v>
      </c>
      <c r="T44" s="299"/>
      <c r="U44" s="299"/>
      <c r="V44" s="299"/>
      <c r="W44" s="299"/>
      <c r="X44" s="299"/>
      <c r="Y44" s="299"/>
      <c r="Z44" s="299"/>
      <c r="AA44" s="299"/>
      <c r="AB44" s="299"/>
      <c r="AC44" s="299"/>
      <c r="AD44" s="299"/>
      <c r="AE44" s="299"/>
      <c r="AF44" s="299"/>
      <c r="AG44" s="299"/>
      <c r="AH44" s="153" t="s">
        <v>235</v>
      </c>
      <c r="AI44" s="166"/>
      <c r="AK44" s="247"/>
      <c r="AL44" s="248"/>
      <c r="AM44" s="248"/>
      <c r="AN44" s="248"/>
      <c r="AO44" s="248"/>
      <c r="AP44" s="248"/>
      <c r="AQ44" s="248"/>
      <c r="AR44" s="248"/>
      <c r="AS44" s="248"/>
      <c r="AT44" s="248"/>
      <c r="AU44" s="248"/>
      <c r="AV44" s="248"/>
      <c r="AW44" s="248"/>
      <c r="AX44" s="248"/>
      <c r="AY44" s="249"/>
      <c r="AZ44" s="298" t="s">
        <v>491</v>
      </c>
      <c r="BA44" s="299"/>
      <c r="BB44" s="299"/>
      <c r="BC44" s="299"/>
      <c r="BD44" s="299"/>
      <c r="BE44" s="299"/>
      <c r="BF44" s="299"/>
      <c r="BG44" s="299"/>
      <c r="BH44" s="299"/>
      <c r="BI44" s="299"/>
      <c r="BJ44" s="299"/>
      <c r="BK44" s="299"/>
      <c r="BL44" s="299"/>
      <c r="BM44" s="299"/>
      <c r="BN44" s="299"/>
      <c r="BO44" s="153" t="s">
        <v>235</v>
      </c>
    </row>
    <row r="45" spans="2:67" ht="11.25" customHeight="1">
      <c r="D45" s="154">
        <v>0</v>
      </c>
      <c r="E45" s="154">
        <v>9</v>
      </c>
      <c r="F45" s="154">
        <v>8</v>
      </c>
      <c r="G45" s="154">
        <v>7</v>
      </c>
      <c r="H45" s="154">
        <v>6</v>
      </c>
      <c r="I45" s="154">
        <v>5</v>
      </c>
      <c r="J45" s="154">
        <v>4</v>
      </c>
      <c r="K45" s="154">
        <v>3</v>
      </c>
      <c r="L45" s="154">
        <v>2</v>
      </c>
      <c r="M45" s="154">
        <v>1</v>
      </c>
      <c r="N45" s="154">
        <v>0</v>
      </c>
      <c r="O45" s="154">
        <v>9</v>
      </c>
      <c r="P45" s="154">
        <v>8</v>
      </c>
      <c r="Q45" s="154">
        <v>7</v>
      </c>
      <c r="R45" s="154">
        <v>6</v>
      </c>
      <c r="S45" s="154">
        <v>5</v>
      </c>
      <c r="T45" s="154">
        <v>4</v>
      </c>
      <c r="U45" s="154">
        <v>3</v>
      </c>
      <c r="V45" s="154">
        <v>2</v>
      </c>
      <c r="W45" s="154">
        <v>1</v>
      </c>
      <c r="X45" s="154">
        <v>0</v>
      </c>
      <c r="Y45" s="154">
        <v>9</v>
      </c>
      <c r="Z45" s="154">
        <v>8</v>
      </c>
      <c r="AA45" s="154">
        <v>7</v>
      </c>
      <c r="AB45" s="154">
        <v>6</v>
      </c>
      <c r="AC45" s="154">
        <v>5</v>
      </c>
      <c r="AD45" s="154">
        <v>4</v>
      </c>
      <c r="AE45" s="154">
        <v>3</v>
      </c>
      <c r="AF45" s="154">
        <v>2</v>
      </c>
      <c r="AG45" s="154">
        <v>1</v>
      </c>
      <c r="AH45" s="155"/>
      <c r="AI45" s="166"/>
      <c r="AK45" s="154">
        <v>0</v>
      </c>
      <c r="AL45" s="154">
        <v>9</v>
      </c>
      <c r="AM45" s="154">
        <v>8</v>
      </c>
      <c r="AN45" s="154">
        <v>7</v>
      </c>
      <c r="AO45" s="154">
        <v>6</v>
      </c>
      <c r="AP45" s="154">
        <v>5</v>
      </c>
      <c r="AQ45" s="154">
        <v>4</v>
      </c>
      <c r="AR45" s="154">
        <v>3</v>
      </c>
      <c r="AS45" s="154">
        <v>2</v>
      </c>
      <c r="AT45" s="154">
        <v>1</v>
      </c>
      <c r="AU45" s="154">
        <v>0</v>
      </c>
      <c r="AV45" s="154">
        <v>9</v>
      </c>
      <c r="AW45" s="154">
        <v>8</v>
      </c>
      <c r="AX45" s="154">
        <v>7</v>
      </c>
      <c r="AY45" s="154">
        <v>6</v>
      </c>
      <c r="AZ45" s="154">
        <v>5</v>
      </c>
      <c r="BA45" s="154">
        <v>4</v>
      </c>
      <c r="BB45" s="154">
        <v>3</v>
      </c>
      <c r="BC45" s="154">
        <v>2</v>
      </c>
      <c r="BD45" s="154">
        <v>1</v>
      </c>
      <c r="BE45" s="154">
        <v>0</v>
      </c>
      <c r="BF45" s="154">
        <v>9</v>
      </c>
      <c r="BG45" s="154">
        <v>8</v>
      </c>
      <c r="BH45" s="154">
        <v>7</v>
      </c>
      <c r="BI45" s="154">
        <v>6</v>
      </c>
      <c r="BJ45" s="154">
        <v>5</v>
      </c>
      <c r="BK45" s="154">
        <v>4</v>
      </c>
      <c r="BL45" s="154">
        <v>3</v>
      </c>
      <c r="BM45" s="154">
        <v>2</v>
      </c>
      <c r="BN45" s="154">
        <v>1</v>
      </c>
      <c r="BO45" s="155"/>
    </row>
    <row r="48" spans="2:67" ht="15" customHeight="1">
      <c r="C48" t="str">
        <f>"●西側に"&amp;D52&amp;"が入る場合"</f>
        <v>●西側にトレーニングが入る場合</v>
      </c>
      <c r="AJ48" t="str">
        <f>"●西側に"&amp;AK52&amp;"が入る場合"</f>
        <v>●西側にエアロビクスが入る場合</v>
      </c>
    </row>
    <row r="49" spans="2:67" ht="11.25" customHeight="1" thickBot="1">
      <c r="C49"/>
      <c r="D49" s="133" t="s">
        <v>467</v>
      </c>
      <c r="AG49" s="134" t="s">
        <v>468</v>
      </c>
      <c r="AK49" s="133" t="s">
        <v>467</v>
      </c>
      <c r="BN49" s="134" t="s">
        <v>468</v>
      </c>
    </row>
    <row r="50" spans="2:67" ht="11.25" customHeight="1">
      <c r="D50" s="135">
        <v>1</v>
      </c>
      <c r="E50" s="135">
        <v>2</v>
      </c>
      <c r="F50" s="135">
        <v>3</v>
      </c>
      <c r="G50" s="135">
        <v>4</v>
      </c>
      <c r="H50" s="135">
        <v>5</v>
      </c>
      <c r="I50" s="135">
        <v>6</v>
      </c>
      <c r="J50" s="135">
        <v>7</v>
      </c>
      <c r="K50" s="135">
        <v>8</v>
      </c>
      <c r="L50" s="135">
        <v>9</v>
      </c>
      <c r="M50" s="135">
        <v>0</v>
      </c>
      <c r="N50" s="135">
        <v>1</v>
      </c>
      <c r="O50" s="135">
        <v>2</v>
      </c>
      <c r="P50" s="135">
        <v>3</v>
      </c>
      <c r="Q50" s="135">
        <v>4</v>
      </c>
      <c r="R50" s="135">
        <v>5</v>
      </c>
      <c r="S50" s="135">
        <v>6</v>
      </c>
      <c r="T50" s="135">
        <v>7</v>
      </c>
      <c r="U50" s="135">
        <v>8</v>
      </c>
      <c r="V50" s="135">
        <v>9</v>
      </c>
      <c r="W50" s="135">
        <v>0</v>
      </c>
      <c r="X50" s="135">
        <v>1</v>
      </c>
      <c r="Y50" s="135">
        <v>2</v>
      </c>
      <c r="Z50" s="135">
        <v>3</v>
      </c>
      <c r="AA50" s="135">
        <v>4</v>
      </c>
      <c r="AB50" s="135">
        <v>5</v>
      </c>
      <c r="AC50" s="135">
        <v>6</v>
      </c>
      <c r="AD50" s="135">
        <v>7</v>
      </c>
      <c r="AE50" s="135">
        <v>8</v>
      </c>
      <c r="AF50" s="135">
        <v>9</v>
      </c>
      <c r="AG50" s="136">
        <v>0</v>
      </c>
      <c r="AH50" s="137" t="s">
        <v>469</v>
      </c>
      <c r="AI50" s="166"/>
      <c r="AK50" s="135">
        <v>1</v>
      </c>
      <c r="AL50" s="135">
        <v>2</v>
      </c>
      <c r="AM50" s="135">
        <v>3</v>
      </c>
      <c r="AN50" s="135">
        <v>4</v>
      </c>
      <c r="AO50" s="135">
        <v>5</v>
      </c>
      <c r="AP50" s="135">
        <v>6</v>
      </c>
      <c r="AQ50" s="135">
        <v>7</v>
      </c>
      <c r="AR50" s="135">
        <v>8</v>
      </c>
      <c r="AS50" s="135">
        <v>9</v>
      </c>
      <c r="AT50" s="135">
        <v>0</v>
      </c>
      <c r="AU50" s="135">
        <v>1</v>
      </c>
      <c r="AV50" s="135">
        <v>2</v>
      </c>
      <c r="AW50" s="135">
        <v>3</v>
      </c>
      <c r="AX50" s="135">
        <v>4</v>
      </c>
      <c r="AY50" s="135">
        <v>5</v>
      </c>
      <c r="AZ50" s="135">
        <v>6</v>
      </c>
      <c r="BA50" s="135">
        <v>7</v>
      </c>
      <c r="BB50" s="135">
        <v>8</v>
      </c>
      <c r="BC50" s="135">
        <v>9</v>
      </c>
      <c r="BD50" s="135">
        <v>0</v>
      </c>
      <c r="BE50" s="135">
        <v>1</v>
      </c>
      <c r="BF50" s="135">
        <v>2</v>
      </c>
      <c r="BG50" s="135">
        <v>3</v>
      </c>
      <c r="BH50" s="135">
        <v>4</v>
      </c>
      <c r="BI50" s="135">
        <v>5</v>
      </c>
      <c r="BJ50" s="135">
        <v>6</v>
      </c>
      <c r="BK50" s="135">
        <v>7</v>
      </c>
      <c r="BL50" s="135">
        <v>8</v>
      </c>
      <c r="BM50" s="135">
        <v>9</v>
      </c>
      <c r="BN50" s="136">
        <v>0</v>
      </c>
      <c r="BO50" s="137" t="s">
        <v>469</v>
      </c>
    </row>
    <row r="51" spans="2:67" ht="11.25" customHeight="1">
      <c r="B51" s="133">
        <v>1</v>
      </c>
      <c r="D51" s="304" t="s">
        <v>474</v>
      </c>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138" t="s">
        <v>234</v>
      </c>
      <c r="AI51" s="166"/>
      <c r="AK51" s="306" t="s">
        <v>491</v>
      </c>
      <c r="AL51" s="307"/>
      <c r="AM51" s="307"/>
      <c r="AN51" s="307"/>
      <c r="AO51" s="307"/>
      <c r="AP51" s="307"/>
      <c r="AQ51" s="307"/>
      <c r="AR51" s="307"/>
      <c r="AS51" s="307"/>
      <c r="AT51" s="307"/>
      <c r="AU51" s="307"/>
      <c r="AV51" s="307"/>
      <c r="AW51" s="307"/>
      <c r="AX51" s="307"/>
      <c r="AY51" s="307"/>
      <c r="AZ51" s="307"/>
      <c r="BA51" s="307"/>
      <c r="BB51" s="307"/>
      <c r="BC51" s="307"/>
      <c r="BD51" s="307"/>
      <c r="BE51" s="307"/>
      <c r="BF51" s="307"/>
      <c r="BG51" s="307"/>
      <c r="BH51" s="307"/>
      <c r="BI51" s="307"/>
      <c r="BJ51" s="307"/>
      <c r="BK51" s="307"/>
      <c r="BL51" s="307"/>
      <c r="BM51" s="307"/>
      <c r="BN51" s="307"/>
      <c r="BO51" s="138" t="s">
        <v>234</v>
      </c>
    </row>
    <row r="52" spans="2:67" ht="11.25" customHeight="1">
      <c r="B52" s="133">
        <v>2</v>
      </c>
      <c r="D52" s="296" t="s">
        <v>474</v>
      </c>
      <c r="E52" s="297"/>
      <c r="F52" s="297"/>
      <c r="G52" s="297"/>
      <c r="H52" s="297"/>
      <c r="I52" s="297"/>
      <c r="J52" s="297"/>
      <c r="K52" s="297"/>
      <c r="L52" s="297"/>
      <c r="M52" s="297"/>
      <c r="N52" s="297"/>
      <c r="O52" s="297"/>
      <c r="P52" s="297"/>
      <c r="Q52" s="297"/>
      <c r="R52" s="308"/>
      <c r="S52" s="183" t="s">
        <v>487</v>
      </c>
      <c r="T52" s="183"/>
      <c r="U52" s="196"/>
      <c r="V52" s="196"/>
      <c r="W52" s="196"/>
      <c r="X52" s="196"/>
      <c r="Y52" s="196"/>
      <c r="Z52" s="196"/>
      <c r="AA52" s="196"/>
      <c r="AB52" s="196"/>
      <c r="AC52" s="196"/>
      <c r="AD52" s="196"/>
      <c r="AE52" s="196"/>
      <c r="AF52" s="196"/>
      <c r="AG52" s="196"/>
      <c r="AH52" s="138" t="s">
        <v>234</v>
      </c>
      <c r="AI52" s="166"/>
      <c r="AK52" s="312" t="s">
        <v>491</v>
      </c>
      <c r="AL52" s="313"/>
      <c r="AM52" s="313"/>
      <c r="AN52" s="313"/>
      <c r="AO52" s="313"/>
      <c r="AP52" s="313"/>
      <c r="AQ52" s="313"/>
      <c r="AR52" s="313"/>
      <c r="AS52" s="313"/>
      <c r="AT52" s="313"/>
      <c r="AU52" s="313"/>
      <c r="AV52" s="313"/>
      <c r="AW52" s="313"/>
      <c r="AX52" s="313"/>
      <c r="AY52" s="314"/>
      <c r="AZ52" s="183" t="s">
        <v>487</v>
      </c>
      <c r="BA52" s="183"/>
      <c r="BB52" s="196"/>
      <c r="BC52" s="196"/>
      <c r="BD52" s="196"/>
      <c r="BE52" s="196"/>
      <c r="BF52" s="196"/>
      <c r="BG52" s="196"/>
      <c r="BH52" s="196"/>
      <c r="BI52" s="196"/>
      <c r="BJ52" s="196"/>
      <c r="BK52" s="196"/>
      <c r="BL52" s="196"/>
      <c r="BM52" s="196"/>
      <c r="BN52" s="196"/>
      <c r="BO52" s="138" t="s">
        <v>235</v>
      </c>
    </row>
    <row r="53" spans="2:67" ht="11.25" customHeight="1">
      <c r="B53" s="133">
        <v>3</v>
      </c>
      <c r="D53" s="309"/>
      <c r="E53" s="310"/>
      <c r="F53" s="310"/>
      <c r="G53" s="310"/>
      <c r="H53" s="310"/>
      <c r="I53" s="310"/>
      <c r="J53" s="310"/>
      <c r="K53" s="310"/>
      <c r="L53" s="310"/>
      <c r="M53" s="310"/>
      <c r="N53" s="310"/>
      <c r="O53" s="310"/>
      <c r="P53" s="310"/>
      <c r="Q53" s="310"/>
      <c r="R53" s="311"/>
      <c r="S53" s="222" t="s">
        <v>493</v>
      </c>
      <c r="T53" s="222"/>
      <c r="U53" s="196"/>
      <c r="V53" s="196"/>
      <c r="W53" s="196"/>
      <c r="X53" s="196"/>
      <c r="Y53" s="196"/>
      <c r="Z53" s="196"/>
      <c r="AA53" s="196"/>
      <c r="AB53" s="196"/>
      <c r="AC53" s="196"/>
      <c r="AD53" s="196"/>
      <c r="AE53" s="196"/>
      <c r="AF53" s="196"/>
      <c r="AG53" s="196"/>
      <c r="AH53" s="138" t="s">
        <v>234</v>
      </c>
      <c r="AI53" s="166"/>
      <c r="AK53" s="315"/>
      <c r="AL53" s="316"/>
      <c r="AM53" s="316"/>
      <c r="AN53" s="316"/>
      <c r="AO53" s="316"/>
      <c r="AP53" s="316"/>
      <c r="AQ53" s="316"/>
      <c r="AR53" s="316"/>
      <c r="AS53" s="316"/>
      <c r="AT53" s="316"/>
      <c r="AU53" s="316"/>
      <c r="AV53" s="316"/>
      <c r="AW53" s="316"/>
      <c r="AX53" s="316"/>
      <c r="AY53" s="317"/>
      <c r="AZ53" s="222" t="s">
        <v>493</v>
      </c>
      <c r="BA53" s="222"/>
      <c r="BB53" s="196"/>
      <c r="BC53" s="196"/>
      <c r="BD53" s="196"/>
      <c r="BE53" s="196"/>
      <c r="BF53" s="196"/>
      <c r="BG53" s="196"/>
      <c r="BH53" s="196"/>
      <c r="BI53" s="196"/>
      <c r="BJ53" s="196"/>
      <c r="BK53" s="196"/>
      <c r="BL53" s="196"/>
      <c r="BM53" s="196"/>
      <c r="BN53" s="196"/>
      <c r="BO53" s="138" t="s">
        <v>235</v>
      </c>
    </row>
    <row r="54" spans="2:67" ht="11.25" customHeight="1">
      <c r="B54" s="133">
        <v>4</v>
      </c>
      <c r="D54" s="309"/>
      <c r="E54" s="310"/>
      <c r="F54" s="310"/>
      <c r="G54" s="310"/>
      <c r="H54" s="310"/>
      <c r="I54" s="310"/>
      <c r="J54" s="310"/>
      <c r="K54" s="310"/>
      <c r="L54" s="310"/>
      <c r="M54" s="310"/>
      <c r="N54" s="310"/>
      <c r="O54" s="310"/>
      <c r="P54" s="310"/>
      <c r="Q54" s="310"/>
      <c r="R54" s="311"/>
      <c r="S54" s="187" t="s">
        <v>489</v>
      </c>
      <c r="T54" s="187"/>
      <c r="U54" s="227"/>
      <c r="V54" s="227"/>
      <c r="W54" s="227"/>
      <c r="X54" s="227"/>
      <c r="Y54" s="227"/>
      <c r="Z54" s="227"/>
      <c r="AA54" s="227"/>
      <c r="AB54" s="227"/>
      <c r="AC54" s="227"/>
      <c r="AD54" s="227"/>
      <c r="AE54" s="227"/>
      <c r="AF54" s="227"/>
      <c r="AG54" s="227"/>
      <c r="AH54" s="138" t="s">
        <v>234</v>
      </c>
      <c r="AI54" s="166"/>
      <c r="AK54" s="315"/>
      <c r="AL54" s="316"/>
      <c r="AM54" s="316"/>
      <c r="AN54" s="316"/>
      <c r="AO54" s="316"/>
      <c r="AP54" s="316"/>
      <c r="AQ54" s="316"/>
      <c r="AR54" s="316"/>
      <c r="AS54" s="316"/>
      <c r="AT54" s="316"/>
      <c r="AU54" s="316"/>
      <c r="AV54" s="316"/>
      <c r="AW54" s="316"/>
      <c r="AX54" s="316"/>
      <c r="AY54" s="317"/>
      <c r="AZ54" s="187" t="s">
        <v>489</v>
      </c>
      <c r="BA54" s="187"/>
      <c r="BB54" s="227"/>
      <c r="BC54" s="227"/>
      <c r="BD54" s="227"/>
      <c r="BE54" s="227"/>
      <c r="BF54" s="227"/>
      <c r="BG54" s="227"/>
      <c r="BH54" s="227"/>
      <c r="BI54" s="227"/>
      <c r="BJ54" s="227"/>
      <c r="BK54" s="227"/>
      <c r="BL54" s="227"/>
      <c r="BM54" s="227"/>
      <c r="BN54" s="227"/>
      <c r="BO54" s="138" t="s">
        <v>235</v>
      </c>
    </row>
    <row r="55" spans="2:67" ht="11.25" customHeight="1">
      <c r="B55" s="133">
        <v>5</v>
      </c>
      <c r="D55" s="309"/>
      <c r="E55" s="310"/>
      <c r="F55" s="310"/>
      <c r="G55" s="310"/>
      <c r="H55" s="310"/>
      <c r="I55" s="310"/>
      <c r="J55" s="310"/>
      <c r="K55" s="310"/>
      <c r="L55" s="310"/>
      <c r="M55" s="310"/>
      <c r="N55" s="310"/>
      <c r="O55" s="310"/>
      <c r="P55" s="310"/>
      <c r="Q55" s="310"/>
      <c r="R55" s="311"/>
      <c r="S55" s="213" t="s">
        <v>494</v>
      </c>
      <c r="T55" s="213"/>
      <c r="U55" s="196"/>
      <c r="V55" s="196"/>
      <c r="W55" s="196"/>
      <c r="X55" s="196"/>
      <c r="Y55" s="196"/>
      <c r="Z55" s="196"/>
      <c r="AA55" s="196"/>
      <c r="AB55" s="196"/>
      <c r="AC55" s="196"/>
      <c r="AD55" s="196"/>
      <c r="AE55" s="196"/>
      <c r="AF55" s="196"/>
      <c r="AG55" s="196"/>
      <c r="AH55" s="138" t="s">
        <v>235</v>
      </c>
      <c r="AI55" s="166"/>
      <c r="AK55" s="315"/>
      <c r="AL55" s="316"/>
      <c r="AM55" s="316"/>
      <c r="AN55" s="316"/>
      <c r="AO55" s="316"/>
      <c r="AP55" s="316"/>
      <c r="AQ55" s="316"/>
      <c r="AR55" s="316"/>
      <c r="AS55" s="316"/>
      <c r="AT55" s="316"/>
      <c r="AU55" s="316"/>
      <c r="AV55" s="316"/>
      <c r="AW55" s="316"/>
      <c r="AX55" s="316"/>
      <c r="AY55" s="317"/>
      <c r="AZ55" s="213" t="s">
        <v>494</v>
      </c>
      <c r="BA55" s="213"/>
      <c r="BB55" s="196"/>
      <c r="BC55" s="196"/>
      <c r="BD55" s="196"/>
      <c r="BE55" s="196"/>
      <c r="BF55" s="196"/>
      <c r="BG55" s="196"/>
      <c r="BH55" s="196"/>
      <c r="BI55" s="196"/>
      <c r="BJ55" s="196"/>
      <c r="BK55" s="196"/>
      <c r="BL55" s="196"/>
      <c r="BM55" s="196"/>
      <c r="BN55" s="196"/>
      <c r="BO55" s="138" t="s">
        <v>235</v>
      </c>
    </row>
    <row r="56" spans="2:67" ht="11.25" customHeight="1">
      <c r="B56" s="133">
        <v>6</v>
      </c>
      <c r="D56" s="309"/>
      <c r="E56" s="310"/>
      <c r="F56" s="310"/>
      <c r="G56" s="310"/>
      <c r="H56" s="310"/>
      <c r="I56" s="310"/>
      <c r="J56" s="310"/>
      <c r="K56" s="310"/>
      <c r="L56" s="310"/>
      <c r="M56" s="310"/>
      <c r="N56" s="310"/>
      <c r="O56" s="310"/>
      <c r="P56" s="310"/>
      <c r="Q56" s="310"/>
      <c r="R56" s="311"/>
      <c r="S56" s="235" t="s">
        <v>495</v>
      </c>
      <c r="T56" s="236"/>
      <c r="U56" s="236"/>
      <c r="V56" s="236"/>
      <c r="W56" s="236"/>
      <c r="X56" s="236"/>
      <c r="Y56" s="236"/>
      <c r="Z56" s="236"/>
      <c r="AA56" s="236"/>
      <c r="AB56" s="236"/>
      <c r="AC56" s="236"/>
      <c r="AD56" s="236"/>
      <c r="AE56" s="236"/>
      <c r="AF56" s="236"/>
      <c r="AG56" s="236"/>
      <c r="AH56" s="138" t="s">
        <v>235</v>
      </c>
      <c r="AI56" s="166"/>
      <c r="AK56" s="315"/>
      <c r="AL56" s="316"/>
      <c r="AM56" s="316"/>
      <c r="AN56" s="316"/>
      <c r="AO56" s="316"/>
      <c r="AP56" s="316"/>
      <c r="AQ56" s="316"/>
      <c r="AR56" s="316"/>
      <c r="AS56" s="316"/>
      <c r="AT56" s="316"/>
      <c r="AU56" s="316"/>
      <c r="AV56" s="316"/>
      <c r="AW56" s="316"/>
      <c r="AX56" s="316"/>
      <c r="AY56" s="317"/>
      <c r="AZ56" s="235" t="s">
        <v>495</v>
      </c>
      <c r="BA56" s="236"/>
      <c r="BB56" s="236"/>
      <c r="BC56" s="236"/>
      <c r="BD56" s="236"/>
      <c r="BE56" s="236"/>
      <c r="BF56" s="236"/>
      <c r="BG56" s="236"/>
      <c r="BH56" s="236"/>
      <c r="BI56" s="236"/>
      <c r="BJ56" s="236"/>
      <c r="BK56" s="236"/>
      <c r="BL56" s="236"/>
      <c r="BM56" s="236"/>
      <c r="BN56" s="236"/>
      <c r="BO56" s="138" t="s">
        <v>235</v>
      </c>
    </row>
    <row r="57" spans="2:67" ht="11.25" customHeight="1">
      <c r="B57" s="133">
        <v>7</v>
      </c>
      <c r="D57" s="309"/>
      <c r="E57" s="310"/>
      <c r="F57" s="310"/>
      <c r="G57" s="310"/>
      <c r="H57" s="310"/>
      <c r="I57" s="310"/>
      <c r="J57" s="310"/>
      <c r="K57" s="310"/>
      <c r="L57" s="310"/>
      <c r="M57" s="310"/>
      <c r="N57" s="310"/>
      <c r="O57" s="310"/>
      <c r="P57" s="310"/>
      <c r="Q57" s="310"/>
      <c r="R57" s="311"/>
      <c r="S57" s="244" t="s">
        <v>496</v>
      </c>
      <c r="T57" s="245"/>
      <c r="U57" s="245"/>
      <c r="V57" s="245"/>
      <c r="W57" s="245"/>
      <c r="X57" s="245"/>
      <c r="Y57" s="245"/>
      <c r="Z57" s="245"/>
      <c r="AA57" s="245"/>
      <c r="AB57" s="245"/>
      <c r="AC57" s="245"/>
      <c r="AD57" s="245"/>
      <c r="AE57" s="245"/>
      <c r="AF57" s="245"/>
      <c r="AG57" s="245"/>
      <c r="AH57" s="167" t="s">
        <v>234</v>
      </c>
      <c r="AI57" s="166"/>
      <c r="AK57" s="315"/>
      <c r="AL57" s="316"/>
      <c r="AM57" s="316"/>
      <c r="AN57" s="316"/>
      <c r="AO57" s="316"/>
      <c r="AP57" s="316"/>
      <c r="AQ57" s="316"/>
      <c r="AR57" s="316"/>
      <c r="AS57" s="316"/>
      <c r="AT57" s="316"/>
      <c r="AU57" s="316"/>
      <c r="AV57" s="316"/>
      <c r="AW57" s="316"/>
      <c r="AX57" s="316"/>
      <c r="AY57" s="317"/>
      <c r="AZ57" s="244" t="s">
        <v>496</v>
      </c>
      <c r="BA57" s="245"/>
      <c r="BB57" s="245"/>
      <c r="BC57" s="245"/>
      <c r="BD57" s="245"/>
      <c r="BE57" s="245"/>
      <c r="BF57" s="245"/>
      <c r="BG57" s="245"/>
      <c r="BH57" s="245"/>
      <c r="BI57" s="245"/>
      <c r="BJ57" s="245"/>
      <c r="BK57" s="245"/>
      <c r="BL57" s="245"/>
      <c r="BM57" s="245"/>
      <c r="BN57" s="245"/>
      <c r="BO57" s="167" t="s">
        <v>235</v>
      </c>
    </row>
    <row r="58" spans="2:67" ht="11.25" customHeight="1">
      <c r="B58" s="133">
        <v>8</v>
      </c>
      <c r="D58" s="309"/>
      <c r="E58" s="310"/>
      <c r="F58" s="310"/>
      <c r="G58" s="310"/>
      <c r="H58" s="310"/>
      <c r="I58" s="310"/>
      <c r="J58" s="310"/>
      <c r="K58" s="310"/>
      <c r="L58" s="310"/>
      <c r="M58" s="310"/>
      <c r="N58" s="310"/>
      <c r="O58" s="310"/>
      <c r="P58" s="310"/>
      <c r="Q58" s="310"/>
      <c r="R58" s="311"/>
      <c r="S58" s="296" t="s">
        <v>474</v>
      </c>
      <c r="T58" s="297"/>
      <c r="U58" s="297"/>
      <c r="V58" s="297"/>
      <c r="W58" s="297"/>
      <c r="X58" s="297"/>
      <c r="Y58" s="297"/>
      <c r="Z58" s="297"/>
      <c r="AA58" s="297"/>
      <c r="AB58" s="297"/>
      <c r="AC58" s="297"/>
      <c r="AD58" s="297"/>
      <c r="AE58" s="297"/>
      <c r="AF58" s="297"/>
      <c r="AG58" s="297"/>
      <c r="AH58" s="167" t="s">
        <v>234</v>
      </c>
      <c r="AI58" s="166"/>
      <c r="AK58" s="315"/>
      <c r="AL58" s="316"/>
      <c r="AM58" s="316"/>
      <c r="AN58" s="316"/>
      <c r="AO58" s="316"/>
      <c r="AP58" s="316"/>
      <c r="AQ58" s="316"/>
      <c r="AR58" s="316"/>
      <c r="AS58" s="316"/>
      <c r="AT58" s="316"/>
      <c r="AU58" s="316"/>
      <c r="AV58" s="316"/>
      <c r="AW58" s="316"/>
      <c r="AX58" s="316"/>
      <c r="AY58" s="317"/>
      <c r="AZ58" s="296" t="s">
        <v>474</v>
      </c>
      <c r="BA58" s="297"/>
      <c r="BB58" s="297"/>
      <c r="BC58" s="297"/>
      <c r="BD58" s="297"/>
      <c r="BE58" s="297"/>
      <c r="BF58" s="297"/>
      <c r="BG58" s="297"/>
      <c r="BH58" s="297"/>
      <c r="BI58" s="297"/>
      <c r="BJ58" s="297"/>
      <c r="BK58" s="297"/>
      <c r="BL58" s="297"/>
      <c r="BM58" s="297"/>
      <c r="BN58" s="297"/>
      <c r="BO58" s="167" t="s">
        <v>235</v>
      </c>
    </row>
    <row r="59" spans="2:67" ht="11.25" customHeight="1" thickBot="1">
      <c r="B59" s="133">
        <v>9</v>
      </c>
      <c r="D59" s="309"/>
      <c r="E59" s="310"/>
      <c r="F59" s="310"/>
      <c r="G59" s="310"/>
      <c r="H59" s="310"/>
      <c r="I59" s="310"/>
      <c r="J59" s="310"/>
      <c r="K59" s="310"/>
      <c r="L59" s="310"/>
      <c r="M59" s="310"/>
      <c r="N59" s="310"/>
      <c r="O59" s="310"/>
      <c r="P59" s="310"/>
      <c r="Q59" s="310"/>
      <c r="R59" s="311"/>
      <c r="S59" s="298" t="s">
        <v>491</v>
      </c>
      <c r="T59" s="299"/>
      <c r="U59" s="299"/>
      <c r="V59" s="299"/>
      <c r="W59" s="299"/>
      <c r="X59" s="299"/>
      <c r="Y59" s="299"/>
      <c r="Z59" s="299"/>
      <c r="AA59" s="299"/>
      <c r="AB59" s="299"/>
      <c r="AC59" s="299"/>
      <c r="AD59" s="299"/>
      <c r="AE59" s="299"/>
      <c r="AF59" s="299"/>
      <c r="AG59" s="299"/>
      <c r="AH59" s="153" t="s">
        <v>235</v>
      </c>
      <c r="AI59" s="166"/>
      <c r="AK59" s="315"/>
      <c r="AL59" s="316"/>
      <c r="AM59" s="316"/>
      <c r="AN59" s="316"/>
      <c r="AO59" s="316"/>
      <c r="AP59" s="316"/>
      <c r="AQ59" s="316"/>
      <c r="AR59" s="316"/>
      <c r="AS59" s="316"/>
      <c r="AT59" s="316"/>
      <c r="AU59" s="316"/>
      <c r="AV59" s="316"/>
      <c r="AW59" s="316"/>
      <c r="AX59" s="316"/>
      <c r="AY59" s="317"/>
      <c r="AZ59" s="298" t="s">
        <v>491</v>
      </c>
      <c r="BA59" s="299"/>
      <c r="BB59" s="299"/>
      <c r="BC59" s="299"/>
      <c r="BD59" s="299"/>
      <c r="BE59" s="299"/>
      <c r="BF59" s="299"/>
      <c r="BG59" s="299"/>
      <c r="BH59" s="299"/>
      <c r="BI59" s="299"/>
      <c r="BJ59" s="299"/>
      <c r="BK59" s="299"/>
      <c r="BL59" s="299"/>
      <c r="BM59" s="299"/>
      <c r="BN59" s="299"/>
      <c r="BO59" s="153" t="s">
        <v>234</v>
      </c>
    </row>
    <row r="60" spans="2:67" ht="11.25" customHeight="1">
      <c r="D60" s="154">
        <v>0</v>
      </c>
      <c r="E60" s="154">
        <v>9</v>
      </c>
      <c r="F60" s="154">
        <v>8</v>
      </c>
      <c r="G60" s="154">
        <v>7</v>
      </c>
      <c r="H60" s="154">
        <v>6</v>
      </c>
      <c r="I60" s="154">
        <v>5</v>
      </c>
      <c r="J60" s="154">
        <v>4</v>
      </c>
      <c r="K60" s="154">
        <v>3</v>
      </c>
      <c r="L60" s="154">
        <v>2</v>
      </c>
      <c r="M60" s="154">
        <v>1</v>
      </c>
      <c r="N60" s="154">
        <v>0</v>
      </c>
      <c r="O60" s="154">
        <v>9</v>
      </c>
      <c r="P60" s="154">
        <v>8</v>
      </c>
      <c r="Q60" s="154">
        <v>7</v>
      </c>
      <c r="R60" s="154">
        <v>6</v>
      </c>
      <c r="S60" s="154">
        <v>5</v>
      </c>
      <c r="T60" s="154">
        <v>4</v>
      </c>
      <c r="U60" s="154">
        <v>3</v>
      </c>
      <c r="V60" s="154">
        <v>2</v>
      </c>
      <c r="W60" s="154">
        <v>1</v>
      </c>
      <c r="X60" s="154">
        <v>0</v>
      </c>
      <c r="Y60" s="154">
        <v>9</v>
      </c>
      <c r="Z60" s="154">
        <v>8</v>
      </c>
      <c r="AA60" s="154">
        <v>7</v>
      </c>
      <c r="AB60" s="154">
        <v>6</v>
      </c>
      <c r="AC60" s="154">
        <v>5</v>
      </c>
      <c r="AD60" s="154">
        <v>4</v>
      </c>
      <c r="AE60" s="154">
        <v>3</v>
      </c>
      <c r="AF60" s="154">
        <v>2</v>
      </c>
      <c r="AG60" s="154">
        <v>1</v>
      </c>
      <c r="AH60" s="155"/>
      <c r="AI60" s="166"/>
      <c r="AK60" s="154">
        <v>0</v>
      </c>
      <c r="AL60" s="154">
        <v>9</v>
      </c>
      <c r="AM60" s="154">
        <v>8</v>
      </c>
      <c r="AN60" s="154">
        <v>7</v>
      </c>
      <c r="AO60" s="154">
        <v>6</v>
      </c>
      <c r="AP60" s="154">
        <v>5</v>
      </c>
      <c r="AQ60" s="154">
        <v>4</v>
      </c>
      <c r="AR60" s="154">
        <v>3</v>
      </c>
      <c r="AS60" s="154">
        <v>2</v>
      </c>
      <c r="AT60" s="154">
        <v>1</v>
      </c>
      <c r="AU60" s="154">
        <v>0</v>
      </c>
      <c r="AV60" s="154">
        <v>9</v>
      </c>
      <c r="AW60" s="154">
        <v>8</v>
      </c>
      <c r="AX60" s="154">
        <v>7</v>
      </c>
      <c r="AY60" s="154">
        <v>6</v>
      </c>
      <c r="AZ60" s="154">
        <v>5</v>
      </c>
      <c r="BA60" s="154">
        <v>4</v>
      </c>
      <c r="BB60" s="154">
        <v>3</v>
      </c>
      <c r="BC60" s="154">
        <v>2</v>
      </c>
      <c r="BD60" s="154">
        <v>1</v>
      </c>
      <c r="BE60" s="154">
        <v>0</v>
      </c>
      <c r="BF60" s="154">
        <v>9</v>
      </c>
      <c r="BG60" s="154">
        <v>8</v>
      </c>
      <c r="BH60" s="154">
        <v>7</v>
      </c>
      <c r="BI60" s="154">
        <v>6</v>
      </c>
      <c r="BJ60" s="154">
        <v>5</v>
      </c>
      <c r="BK60" s="154">
        <v>4</v>
      </c>
      <c r="BL60" s="154">
        <v>3</v>
      </c>
      <c r="BM60" s="154">
        <v>2</v>
      </c>
      <c r="BN60" s="154">
        <v>1</v>
      </c>
      <c r="BO60" s="155"/>
    </row>
  </sheetData>
  <mergeCells count="80">
    <mergeCell ref="S56:AG56"/>
    <mergeCell ref="AZ56:BN56"/>
    <mergeCell ref="S57:AG57"/>
    <mergeCell ref="AZ57:BN57"/>
    <mergeCell ref="D51:AG51"/>
    <mergeCell ref="AK51:BN51"/>
    <mergeCell ref="D52:R59"/>
    <mergeCell ref="S52:AG52"/>
    <mergeCell ref="AK52:AY59"/>
    <mergeCell ref="AZ52:BN52"/>
    <mergeCell ref="S53:AG53"/>
    <mergeCell ref="AZ53:BN53"/>
    <mergeCell ref="S54:AG54"/>
    <mergeCell ref="AZ54:BN54"/>
    <mergeCell ref="S58:AG58"/>
    <mergeCell ref="AZ58:BN58"/>
    <mergeCell ref="S59:AG59"/>
    <mergeCell ref="AZ59:BN59"/>
    <mergeCell ref="S55:AG55"/>
    <mergeCell ref="AZ55:BN55"/>
    <mergeCell ref="D22:R29"/>
    <mergeCell ref="S22:AG22"/>
    <mergeCell ref="S39:AG39"/>
    <mergeCell ref="AZ39:BN39"/>
    <mergeCell ref="S40:AG40"/>
    <mergeCell ref="AZ40:BN40"/>
    <mergeCell ref="D36:AG36"/>
    <mergeCell ref="AK36:BN36"/>
    <mergeCell ref="D37:R44"/>
    <mergeCell ref="S37:AG37"/>
    <mergeCell ref="AK37:AY44"/>
    <mergeCell ref="AZ37:BN37"/>
    <mergeCell ref="S38:AG38"/>
    <mergeCell ref="AZ38:BN38"/>
    <mergeCell ref="S41:AG41"/>
    <mergeCell ref="AZ41:BN41"/>
    <mergeCell ref="S42:AG42"/>
    <mergeCell ref="AZ42:BN42"/>
    <mergeCell ref="S43:AG43"/>
    <mergeCell ref="AZ43:BN43"/>
    <mergeCell ref="S44:AG44"/>
    <mergeCell ref="AZ44:BN44"/>
    <mergeCell ref="S26:AG26"/>
    <mergeCell ref="AZ26:BN26"/>
    <mergeCell ref="S27:AG27"/>
    <mergeCell ref="AZ27:BN27"/>
    <mergeCell ref="S28:AG28"/>
    <mergeCell ref="AZ28:BN28"/>
    <mergeCell ref="AK22:AY29"/>
    <mergeCell ref="AZ22:BN22"/>
    <mergeCell ref="S23:AG23"/>
    <mergeCell ref="AZ23:BN23"/>
    <mergeCell ref="S24:AG24"/>
    <mergeCell ref="AZ24:BN24"/>
    <mergeCell ref="S25:AG25"/>
    <mergeCell ref="AZ25:BN25"/>
    <mergeCell ref="S29:AG29"/>
    <mergeCell ref="AZ29:BN29"/>
    <mergeCell ref="S13:AG13"/>
    <mergeCell ref="AZ13:BN13"/>
    <mergeCell ref="S14:AG14"/>
    <mergeCell ref="AZ14:BN14"/>
    <mergeCell ref="D21:AG21"/>
    <mergeCell ref="AK21:BN21"/>
    <mergeCell ref="D6:AG6"/>
    <mergeCell ref="AK6:BN6"/>
    <mergeCell ref="D7:R14"/>
    <mergeCell ref="S7:AG7"/>
    <mergeCell ref="AK7:AY14"/>
    <mergeCell ref="AZ7:BN7"/>
    <mergeCell ref="S8:AG8"/>
    <mergeCell ref="AZ8:BN8"/>
    <mergeCell ref="S9:AG9"/>
    <mergeCell ref="AZ9:BN9"/>
    <mergeCell ref="S10:AG10"/>
    <mergeCell ref="AZ10:BN10"/>
    <mergeCell ref="S11:AG11"/>
    <mergeCell ref="AZ11:BN11"/>
    <mergeCell ref="S12:AG12"/>
    <mergeCell ref="AZ12:BN12"/>
  </mergeCells>
  <phoneticPr fontId="2"/>
  <pageMargins left="0.51181102362204722" right="0.11811023622047245" top="0.35433070866141736" bottom="0.15748031496062992" header="0.31496062992125984" footer="0.31496062992125984"/>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7</vt:i4>
      </vt:variant>
    </vt:vector>
  </HeadingPairs>
  <TitlesOfParts>
    <vt:vector size="18" baseType="lpstr">
      <vt:lpstr>要求機能一覧</vt:lpstr>
      <vt:lpstr>口座振替仕様</vt:lpstr>
      <vt:lpstr>1.総体第1　利用可能種目一覧</vt:lpstr>
      <vt:lpstr>1.総体第1　2.面分割設定</vt:lpstr>
      <vt:lpstr>1.総体第1　3.パターンイメージ(縦割り貸し)</vt:lpstr>
      <vt:lpstr>1.総体第2　利用可能種目一覧</vt:lpstr>
      <vt:lpstr>1.総体第2　　2.パターンイメージ</vt:lpstr>
      <vt:lpstr>1.総体第3　利用可能種目一覧</vt:lpstr>
      <vt:lpstr>1.総体第3　2.パターンイメージ</vt:lpstr>
      <vt:lpstr>1.大垣城ホール　利用可能種目一覧</vt:lpstr>
      <vt:lpstr>1.大垣城ホール　2.パターンイメージ(横割り貸し)</vt:lpstr>
      <vt:lpstr>'1.総体第1　3.パターンイメージ(縦割り貸し)'!Print_Area</vt:lpstr>
      <vt:lpstr>'1.総体第2　　2.パターンイメージ'!Print_Area</vt:lpstr>
      <vt:lpstr>'1.総体第3　2.パターンイメージ'!Print_Area</vt:lpstr>
      <vt:lpstr>'1.大垣城ホール　2.パターンイメージ(横割り貸し)'!Print_Area</vt:lpstr>
      <vt:lpstr>口座振替仕様!Print_Area</vt:lpstr>
      <vt:lpstr>要求機能一覧!Print_Area</vt:lpstr>
      <vt:lpstr>要求機能一覧!Print_Titles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松下 昂起</dc:creator>
  <cp:lastModifiedBy>松下 昂起</cp:lastModifiedBy>
  <cp:lastPrinted>2025-04-02T22:57:54Z</cp:lastPrinted>
  <dcterms:created xsi:type="dcterms:W3CDTF">2024-12-31T08:14:07Z</dcterms:created>
  <dcterms:modified xsi:type="dcterms:W3CDTF">2025-04-04T09:22:26Z</dcterms:modified>
</cp:coreProperties>
</file>