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7年度\02 情報政策グループ\070 情報工房管理事業\100 情報工房再指定\03 募集要項・仕様書等\"/>
    </mc:Choice>
  </mc:AlternateContent>
  <xr:revisionPtr revIDLastSave="0" documentId="13_ncr:1_{6DA94B5E-6D93-483C-8D7F-81394F886E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【記載例】" sheetId="5" r:id="rId1"/>
    <sheet name="5年（データ提供用）" sheetId="2" r:id="rId2"/>
  </sheets>
  <definedNames>
    <definedName name="_xlnm.Print_Area" localSheetId="0">【記載例】!$A$1:$AO$67</definedName>
    <definedName name="_xlnm.Print_Area" localSheetId="1">'5年（データ提供用）'!$A$1:$AO$53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AA21" i="2"/>
  <c r="V21" i="2"/>
  <c r="Q21" i="2"/>
  <c r="AK52" i="2" l="1"/>
  <c r="AK51" i="2"/>
  <c r="AK50" i="2"/>
  <c r="AK48" i="2"/>
  <c r="AK47" i="2"/>
  <c r="AK46" i="2"/>
  <c r="AK40" i="2"/>
  <c r="AK39" i="2"/>
  <c r="AK38" i="2"/>
  <c r="AK36" i="2"/>
  <c r="Q45" i="5"/>
  <c r="AK47" i="5"/>
  <c r="AA21" i="5"/>
  <c r="V21" i="5"/>
  <c r="Q21" i="5"/>
  <c r="AA20" i="5"/>
  <c r="V20" i="5"/>
  <c r="Q20" i="5"/>
  <c r="L21" i="5"/>
  <c r="L20" i="5"/>
  <c r="AA20" i="2"/>
  <c r="V20" i="2"/>
  <c r="Q20" i="2"/>
  <c r="L20" i="2"/>
  <c r="AK19" i="5"/>
  <c r="AK10" i="2"/>
  <c r="AK10" i="5"/>
  <c r="AK52" i="5"/>
  <c r="AK51" i="5"/>
  <c r="AK50" i="5"/>
  <c r="AK48" i="5"/>
  <c r="AK46" i="5"/>
  <c r="AG49" i="5"/>
  <c r="AC49" i="5"/>
  <c r="Y49" i="5"/>
  <c r="U49" i="5"/>
  <c r="Q49" i="5"/>
  <c r="AG45" i="5"/>
  <c r="AC45" i="5"/>
  <c r="Y45" i="5"/>
  <c r="U45" i="5"/>
  <c r="AK36" i="5"/>
  <c r="AK38" i="5"/>
  <c r="AK39" i="5"/>
  <c r="AK40" i="5"/>
  <c r="AG37" i="5"/>
  <c r="AG35" i="5" s="1"/>
  <c r="AG34" i="5" s="1"/>
  <c r="AG41" i="5" s="1"/>
  <c r="AC37" i="5"/>
  <c r="AC35" i="5" s="1"/>
  <c r="AC34" i="5" s="1"/>
  <c r="AC41" i="5" s="1"/>
  <c r="Y37" i="5"/>
  <c r="Y35" i="5" s="1"/>
  <c r="Y34" i="5" s="1"/>
  <c r="Y41" i="5" s="1"/>
  <c r="U37" i="5"/>
  <c r="U35" i="5" s="1"/>
  <c r="U34" i="5" s="1"/>
  <c r="U41" i="5" s="1"/>
  <c r="Q37" i="5"/>
  <c r="Q35" i="5" s="1"/>
  <c r="Q34" i="5" s="1"/>
  <c r="AF13" i="5"/>
  <c r="AA13" i="5"/>
  <c r="V13" i="5"/>
  <c r="Q13" i="5"/>
  <c r="L13" i="5"/>
  <c r="AK18" i="5"/>
  <c r="AK17" i="5"/>
  <c r="AK16" i="5"/>
  <c r="AK15" i="5"/>
  <c r="AK14" i="5"/>
  <c r="AK11" i="5"/>
  <c r="AK9" i="5"/>
  <c r="AK19" i="2"/>
  <c r="AF13" i="2"/>
  <c r="AA13" i="2"/>
  <c r="V13" i="2"/>
  <c r="Q13" i="2"/>
  <c r="L13" i="2"/>
  <c r="Q45" i="2"/>
  <c r="Q49" i="2"/>
  <c r="AG49" i="2"/>
  <c r="AC49" i="2"/>
  <c r="Y49" i="2"/>
  <c r="U49" i="2"/>
  <c r="AG45" i="2"/>
  <c r="AG53" i="2" s="1"/>
  <c r="AC45" i="2"/>
  <c r="AC53" i="2" s="1"/>
  <c r="Y45" i="2"/>
  <c r="U45" i="2"/>
  <c r="AG37" i="2"/>
  <c r="AG35" i="2" s="1"/>
  <c r="AG34" i="2" s="1"/>
  <c r="AG41" i="2" s="1"/>
  <c r="AC37" i="2"/>
  <c r="AC35" i="2" s="1"/>
  <c r="AC34" i="2" s="1"/>
  <c r="AC41" i="2" s="1"/>
  <c r="Y37" i="2"/>
  <c r="Y35" i="2" s="1"/>
  <c r="Y34" i="2" s="1"/>
  <c r="Y41" i="2" s="1"/>
  <c r="U37" i="2"/>
  <c r="U35" i="2" s="1"/>
  <c r="U34" i="2" s="1"/>
  <c r="U41" i="2" s="1"/>
  <c r="Q37" i="2"/>
  <c r="AK28" i="2"/>
  <c r="AK27" i="2"/>
  <c r="AF29" i="2"/>
  <c r="AA29" i="2"/>
  <c r="V29" i="2"/>
  <c r="Q29" i="2"/>
  <c r="L29" i="2"/>
  <c r="AK18" i="2"/>
  <c r="AK17" i="2"/>
  <c r="AK16" i="2"/>
  <c r="AK15" i="2"/>
  <c r="AK14" i="2"/>
  <c r="AK11" i="2"/>
  <c r="AK9" i="2"/>
  <c r="AK49" i="2" l="1"/>
  <c r="AK45" i="2"/>
  <c r="U53" i="2"/>
  <c r="Y53" i="2"/>
  <c r="Q12" i="2"/>
  <c r="Q8" i="2" s="1"/>
  <c r="Q7" i="2" s="1"/>
  <c r="AK37" i="2"/>
  <c r="V12" i="2"/>
  <c r="V8" i="2" s="1"/>
  <c r="V7" i="2" s="1"/>
  <c r="AF20" i="2"/>
  <c r="AF21" i="2"/>
  <c r="AA12" i="2"/>
  <c r="AA8" i="2" s="1"/>
  <c r="AA7" i="2" s="1"/>
  <c r="U53" i="5"/>
  <c r="Y53" i="5"/>
  <c r="AG53" i="5"/>
  <c r="AK45" i="5"/>
  <c r="AC53" i="5"/>
  <c r="AK49" i="5"/>
  <c r="AK37" i="5"/>
  <c r="Q53" i="5"/>
  <c r="AK35" i="5"/>
  <c r="AK34" i="5"/>
  <c r="Q41" i="5"/>
  <c r="AK41" i="5" s="1"/>
  <c r="AK13" i="5"/>
  <c r="Q53" i="2"/>
  <c r="AK53" i="2" s="1"/>
  <c r="Q35" i="2"/>
  <c r="L12" i="2"/>
  <c r="AK13" i="2"/>
  <c r="AK29" i="2"/>
  <c r="AG44" i="5"/>
  <c r="AC44" i="5"/>
  <c r="Y44" i="5"/>
  <c r="U44" i="5"/>
  <c r="Q44" i="5"/>
  <c r="AG33" i="5"/>
  <c r="AC33" i="5"/>
  <c r="Y33" i="5"/>
  <c r="U33" i="5"/>
  <c r="Q33" i="5"/>
  <c r="AF29" i="5"/>
  <c r="AA29" i="5"/>
  <c r="V29" i="5"/>
  <c r="Q29" i="5"/>
  <c r="L29" i="5"/>
  <c r="AK28" i="5"/>
  <c r="AK27" i="5"/>
  <c r="AF26" i="5"/>
  <c r="AA26" i="5"/>
  <c r="V26" i="5"/>
  <c r="Q26" i="5"/>
  <c r="L26" i="5"/>
  <c r="AG44" i="2"/>
  <c r="AC44" i="2"/>
  <c r="Y44" i="2"/>
  <c r="U44" i="2"/>
  <c r="Q44" i="2"/>
  <c r="Q33" i="2"/>
  <c r="Q34" i="2" l="1"/>
  <c r="AK34" i="2" s="1"/>
  <c r="AK35" i="2"/>
  <c r="AF12" i="2"/>
  <c r="AF8" i="2" s="1"/>
  <c r="L8" i="2"/>
  <c r="L7" i="2" s="1"/>
  <c r="AK53" i="5"/>
  <c r="AK29" i="5"/>
  <c r="Q22" i="2"/>
  <c r="V22" i="2"/>
  <c r="AA22" i="2"/>
  <c r="Q41" i="2" l="1"/>
  <c r="AK41" i="2" s="1"/>
  <c r="AK12" i="2"/>
  <c r="AK8" i="2"/>
  <c r="L22" i="2"/>
  <c r="AF7" i="2"/>
  <c r="AF22" i="2" s="1"/>
  <c r="AG33" i="2"/>
  <c r="AC33" i="2"/>
  <c r="Y33" i="2"/>
  <c r="U33" i="2"/>
  <c r="AF26" i="2"/>
  <c r="AA26" i="2"/>
  <c r="V26" i="2"/>
  <c r="Q26" i="2"/>
  <c r="L26" i="2"/>
  <c r="Q12" i="5"/>
  <c r="AK7" i="2" l="1"/>
  <c r="AK22" i="2"/>
  <c r="Q8" i="5"/>
  <c r="Q7" i="5" s="1"/>
  <c r="Q22" i="5" s="1"/>
  <c r="AF21" i="5"/>
  <c r="V12" i="5"/>
  <c r="L12" i="5"/>
  <c r="AA12" i="5"/>
  <c r="AF20" i="5"/>
  <c r="AF12" i="5" l="1"/>
  <c r="AF8" i="5" s="1"/>
  <c r="AF7" i="5" s="1"/>
  <c r="AF22" i="5" s="1"/>
  <c r="V8" i="5"/>
  <c r="V7" i="5" s="1"/>
  <c r="V22" i="5" s="1"/>
  <c r="AA8" i="5"/>
  <c r="AA7" i="5" s="1"/>
  <c r="AA22" i="5" s="1"/>
  <c r="L8" i="5"/>
  <c r="AK12" i="5" l="1"/>
  <c r="AK8" i="5"/>
  <c r="L7" i="5"/>
  <c r="L22" i="5" s="1"/>
  <c r="AK22" i="5" s="1"/>
  <c r="AK7" i="5" l="1"/>
</calcChain>
</file>

<file path=xl/sharedStrings.xml><?xml version="1.0" encoding="utf-8"?>
<sst xmlns="http://schemas.openxmlformats.org/spreadsheetml/2006/main" count="133" uniqueCount="69">
  <si>
    <t>収入</t>
    <rPh sb="0" eb="2">
      <t>シュウニュウ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</si>
  <si>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</si>
  <si>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人件費</t>
    <rPh sb="0" eb="3">
      <t>ジンケンヒ</t>
    </rPh>
    <phoneticPr fontId="1"/>
  </si>
  <si>
    <t>支出</t>
    <rPh sb="0" eb="2">
      <t>シシュツ</t>
    </rPh>
    <phoneticPr fontId="1"/>
  </si>
  <si>
    <t>講師謝礼</t>
    <rPh sb="0" eb="2">
      <t>コウシ</t>
    </rPh>
    <rPh sb="2" eb="4">
      <t>シャレイ</t>
    </rPh>
    <phoneticPr fontId="1"/>
  </si>
  <si>
    <t>指定管理業務</t>
    <rPh sb="0" eb="2">
      <t>シテイ</t>
    </rPh>
    <rPh sb="2" eb="4">
      <t>カンリ</t>
    </rPh>
    <rPh sb="4" eb="6">
      <t>ギョウム</t>
    </rPh>
    <phoneticPr fontId="1"/>
  </si>
  <si>
    <t>自主事業</t>
    <rPh sb="0" eb="2">
      <t>ジシュ</t>
    </rPh>
    <rPh sb="2" eb="4">
      <t>ジギョウ</t>
    </rPh>
    <phoneticPr fontId="1"/>
  </si>
  <si>
    <t>自主事業費</t>
    <rPh sb="0" eb="2">
      <t>ジシュ</t>
    </rPh>
    <rPh sb="2" eb="4">
      <t>ジギョウ</t>
    </rPh>
    <rPh sb="4" eb="5">
      <t>ヒ</t>
    </rPh>
    <phoneticPr fontId="1"/>
  </si>
  <si>
    <t>期間合計</t>
    <rPh sb="0" eb="2">
      <t>キカン</t>
    </rPh>
    <rPh sb="2" eb="4">
      <t>ゴウケイ</t>
    </rPh>
    <phoneticPr fontId="1"/>
  </si>
  <si>
    <t>指定管理事業</t>
    <rPh sb="0" eb="2">
      <t>シテイ</t>
    </rPh>
    <rPh sb="2" eb="4">
      <t>カンリ</t>
    </rPh>
    <rPh sb="4" eb="6">
      <t>ジギョウ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</si>
  <si>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</si>
  <si>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期間合計</t>
    <rPh sb="0" eb="2">
      <t>キカン</t>
    </rPh>
    <rPh sb="2" eb="4">
      <t>ゴウケイ</t>
    </rPh>
    <phoneticPr fontId="1"/>
  </si>
  <si>
    <t>項　　目</t>
    <rPh sb="0" eb="1">
      <t>コウ</t>
    </rPh>
    <rPh sb="3" eb="4">
      <t>メ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</si>
  <si>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</si>
  <si>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</si>
  <si>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利用料金</t>
    <rPh sb="0" eb="2">
      <t>リヨウ</t>
    </rPh>
    <rPh sb="2" eb="4">
      <t>リョウキン</t>
    </rPh>
    <phoneticPr fontId="1"/>
  </si>
  <si>
    <t>正規職員</t>
    <rPh sb="0" eb="2">
      <t>セイキ</t>
    </rPh>
    <rPh sb="2" eb="4">
      <t>ショクイン</t>
    </rPh>
    <phoneticPr fontId="1"/>
  </si>
  <si>
    <t>事務費</t>
    <rPh sb="0" eb="2">
      <t>ジム</t>
    </rPh>
    <rPh sb="2" eb="3">
      <t>ヒ</t>
    </rPh>
    <phoneticPr fontId="1"/>
  </si>
  <si>
    <t>自主事業</t>
    <rPh sb="0" eb="2">
      <t>ジシュ</t>
    </rPh>
    <rPh sb="2" eb="4">
      <t>ジギョウ</t>
    </rPh>
    <phoneticPr fontId="1"/>
  </si>
  <si>
    <t>その他</t>
    <phoneticPr fontId="1"/>
  </si>
  <si>
    <t>収　支</t>
    <rPh sb="0" eb="1">
      <t>オサム</t>
    </rPh>
    <rPh sb="2" eb="3">
      <t>シ</t>
    </rPh>
    <phoneticPr fontId="1"/>
  </si>
  <si>
    <t>指定管理業務</t>
    <rPh sb="0" eb="2">
      <t>シテイ</t>
    </rPh>
    <rPh sb="2" eb="4">
      <t>カンリ</t>
    </rPh>
    <rPh sb="4" eb="6">
      <t>ギョウム</t>
    </rPh>
    <phoneticPr fontId="1"/>
  </si>
  <si>
    <t>自主事業費</t>
    <rPh sb="0" eb="2">
      <t>ジシュ</t>
    </rPh>
    <rPh sb="2" eb="4">
      <t>ジギョウ</t>
    </rPh>
    <rPh sb="4" eb="5">
      <t>ヒ</t>
    </rPh>
    <phoneticPr fontId="1"/>
  </si>
  <si>
    <t>自主事業収入</t>
    <rPh sb="0" eb="2">
      <t>ジシュ</t>
    </rPh>
    <rPh sb="2" eb="4">
      <t>ジギョウ</t>
    </rPh>
    <rPh sb="4" eb="6">
      <t>シュウニュウ</t>
    </rPh>
    <phoneticPr fontId="1"/>
  </si>
  <si>
    <t>【事業内訳】</t>
    <rPh sb="1" eb="3">
      <t>ジギョウ</t>
    </rPh>
    <rPh sb="3" eb="5">
      <t>ウチワケ</t>
    </rPh>
    <phoneticPr fontId="1"/>
  </si>
  <si>
    <t>事業名</t>
    <rPh sb="0" eb="2">
      <t>ジギョウ</t>
    </rPh>
    <rPh sb="2" eb="3">
      <t>メイ</t>
    </rPh>
    <phoneticPr fontId="1"/>
  </si>
  <si>
    <t>(単位：千円)</t>
    <rPh sb="1" eb="3">
      <t>タンイ</t>
    </rPh>
    <rPh sb="4" eb="6">
      <t>センエン</t>
    </rPh>
    <phoneticPr fontId="1"/>
  </si>
  <si>
    <t>記 載 例</t>
    <rPh sb="0" eb="1">
      <t>キ</t>
    </rPh>
    <rPh sb="2" eb="3">
      <t>ミツル</t>
    </rPh>
    <rPh sb="4" eb="5">
      <t>レイ</t>
    </rPh>
    <phoneticPr fontId="1"/>
  </si>
  <si>
    <t>網掛け部分</t>
    <rPh sb="0" eb="2">
      <t>アミカ</t>
    </rPh>
    <rPh sb="3" eb="5">
      <t>ブブン</t>
    </rPh>
    <phoneticPr fontId="1"/>
  </si>
  <si>
    <t>【事業内訳】の事業入力欄が不足する場合は、適宜追加する。</t>
    <rPh sb="1" eb="3">
      <t>ジギョウ</t>
    </rPh>
    <rPh sb="3" eb="5">
      <t>ウチワケ</t>
    </rPh>
    <rPh sb="7" eb="9">
      <t>ジギョウ</t>
    </rPh>
    <rPh sb="9" eb="11">
      <t>ニュウリョク</t>
    </rPh>
    <rPh sb="11" eb="12">
      <t>ラン</t>
    </rPh>
    <rPh sb="13" eb="15">
      <t>フソク</t>
    </rPh>
    <rPh sb="17" eb="19">
      <t>バアイ</t>
    </rPh>
    <rPh sb="21" eb="23">
      <t>テキギ</t>
    </rPh>
    <rPh sb="23" eb="25">
      <t>ツイカ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</si>
  <si>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</si>
  <si>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受講料</t>
    <rPh sb="0" eb="3">
      <t>ジュコウリョウ</t>
    </rPh>
    <phoneticPr fontId="1"/>
  </si>
  <si>
    <t>●●●●コンサート事業</t>
    <phoneticPr fontId="1"/>
  </si>
  <si>
    <t>物品販売</t>
    <rPh sb="0" eb="2">
      <t>ブッピン</t>
    </rPh>
    <rPh sb="2" eb="4">
      <t>ハンバイ</t>
    </rPh>
    <phoneticPr fontId="1"/>
  </si>
  <si>
    <t>借上料</t>
    <rPh sb="0" eb="2">
      <t>カリア</t>
    </rPh>
    <rPh sb="2" eb="3">
      <t>リョウ</t>
    </rPh>
    <phoneticPr fontId="1"/>
  </si>
  <si>
    <t>広告料</t>
    <rPh sb="0" eb="3">
      <t>コウコクリョウ</t>
    </rPh>
    <phoneticPr fontId="1"/>
  </si>
  <si>
    <t>こども△△△体験教室事業</t>
    <phoneticPr fontId="1"/>
  </si>
  <si>
    <t>委託費</t>
    <phoneticPr fontId="1"/>
  </si>
  <si>
    <t>消耗品費</t>
    <phoneticPr fontId="1"/>
  </si>
  <si>
    <t>チケット販売</t>
    <rPh sb="4" eb="6">
      <t>ハンバイ</t>
    </rPh>
    <phoneticPr fontId="1"/>
  </si>
  <si>
    <t>記載要領</t>
    <rPh sb="0" eb="2">
      <t>キサイ</t>
    </rPh>
    <rPh sb="2" eb="4">
      <t>ヨウリョウ</t>
    </rPh>
    <phoneticPr fontId="1"/>
  </si>
  <si>
    <t>には、計算式が入っているので、原則として数値を直接入力しない。</t>
    <rPh sb="3" eb="5">
      <t>ケイサン</t>
    </rPh>
    <rPh sb="5" eb="6">
      <t>シキ</t>
    </rPh>
    <rPh sb="7" eb="8">
      <t>ハイ</t>
    </rPh>
    <rPh sb="15" eb="17">
      <t>ゲンソク</t>
    </rPh>
    <rPh sb="20" eb="22">
      <t>スウチ</t>
    </rPh>
    <rPh sb="25" eb="27">
      <t>ニュウリョク</t>
    </rPh>
    <phoneticPr fontId="1"/>
  </si>
  <si>
    <t>記載する金額は、消費税込みの額とする。</t>
    <rPh sb="0" eb="2">
      <t>キサイ</t>
    </rPh>
    <rPh sb="4" eb="6">
      <t>キンガク</t>
    </rPh>
    <rPh sb="8" eb="11">
      <t>ショウヒゼイ</t>
    </rPh>
    <rPh sb="11" eb="12">
      <t>コ</t>
    </rPh>
    <rPh sb="14" eb="15">
      <t>ガク</t>
    </rPh>
    <phoneticPr fontId="1"/>
  </si>
  <si>
    <t>R6年度</t>
    <rPh sb="2" eb="3">
      <t>ネン</t>
    </rPh>
    <rPh sb="3" eb="4">
      <t>ド</t>
    </rPh>
    <phoneticPr fontId="1"/>
  </si>
  <si>
    <t>R7年度</t>
    <rPh sb="2" eb="3">
      <t>ネン</t>
    </rPh>
    <rPh sb="3" eb="4">
      <t>ド</t>
    </rPh>
    <phoneticPr fontId="1"/>
  </si>
  <si>
    <t>R8年度</t>
    <rPh sb="2" eb="3">
      <t>ネン</t>
    </rPh>
    <rPh sb="3" eb="4">
      <t>ド</t>
    </rPh>
    <phoneticPr fontId="1"/>
  </si>
  <si>
    <t>R10年度</t>
    <rPh sb="3" eb="4">
      <t>ネン</t>
    </rPh>
    <rPh sb="4" eb="5">
      <t>ド</t>
    </rPh>
    <phoneticPr fontId="1"/>
  </si>
  <si>
    <t>R9年度</t>
    <rPh sb="2" eb="3">
      <t>ネン</t>
    </rPh>
    <rPh sb="3" eb="4">
      <t>ド</t>
    </rPh>
    <phoneticPr fontId="1"/>
  </si>
  <si>
    <t>正規職員以外</t>
    <rPh sb="0" eb="2">
      <t>セイキ</t>
    </rPh>
    <rPh sb="2" eb="4">
      <t>ショクイン</t>
    </rPh>
    <rPh sb="4" eb="6">
      <t>イガイ</t>
    </rPh>
    <phoneticPr fontId="1"/>
  </si>
  <si>
    <t>管理費（電気料金以外）</t>
    <rPh sb="0" eb="3">
      <t>カンリヒ</t>
    </rPh>
    <rPh sb="4" eb="6">
      <t>デンキ</t>
    </rPh>
    <rPh sb="6" eb="8">
      <t>リョウキン</t>
    </rPh>
    <rPh sb="8" eb="10">
      <t>イガイ</t>
    </rPh>
    <phoneticPr fontId="1"/>
  </si>
  <si>
    <t>電気料金</t>
    <rPh sb="0" eb="4">
      <t>デンキリョウキン</t>
    </rPh>
    <phoneticPr fontId="1"/>
  </si>
  <si>
    <t>指定管理業務「収入（指定管理事業）」欄は、【事業内訳】指定管理事業の全ての事業収入（指定管理料を除く）の計と一致する。</t>
    <rPh sb="0" eb="2">
      <t>シテイ</t>
    </rPh>
    <rPh sb="2" eb="4">
      <t>カンリ</t>
    </rPh>
    <rPh sb="4" eb="6">
      <t>ギョウム</t>
    </rPh>
    <rPh sb="7" eb="9">
      <t>シュウニュウ</t>
    </rPh>
    <rPh sb="10" eb="12">
      <t>シテイ</t>
    </rPh>
    <rPh sb="12" eb="14">
      <t>カンリ</t>
    </rPh>
    <rPh sb="14" eb="16">
      <t>ジギョウ</t>
    </rPh>
    <rPh sb="18" eb="19">
      <t>ラン</t>
    </rPh>
    <rPh sb="22" eb="24">
      <t>ジギョウ</t>
    </rPh>
    <rPh sb="24" eb="26">
      <t>ウチワケ</t>
    </rPh>
    <rPh sb="27" eb="29">
      <t>シテイ</t>
    </rPh>
    <rPh sb="29" eb="31">
      <t>カンリ</t>
    </rPh>
    <rPh sb="31" eb="33">
      <t>ジギョウ</t>
    </rPh>
    <rPh sb="34" eb="35">
      <t>スベ</t>
    </rPh>
    <rPh sb="37" eb="39">
      <t>ジギョウ</t>
    </rPh>
    <phoneticPr fontId="1"/>
  </si>
  <si>
    <t>【事業内訳】の指定管理事業、または自主事業を実施しない場合は、その事業ごと非表示にする。</t>
    <rPh sb="1" eb="3">
      <t>ジギョウ</t>
    </rPh>
    <rPh sb="3" eb="5">
      <t>ウチワケ</t>
    </rPh>
    <rPh sb="7" eb="9">
      <t>シテイ</t>
    </rPh>
    <rPh sb="9" eb="11">
      <t>カンリ</t>
    </rPh>
    <rPh sb="11" eb="13">
      <t>ジギョウ</t>
    </rPh>
    <rPh sb="17" eb="19">
      <t>ジシュ</t>
    </rPh>
    <rPh sb="19" eb="21">
      <t>ジギョウ</t>
    </rPh>
    <rPh sb="22" eb="24">
      <t>ジッシ</t>
    </rPh>
    <rPh sb="27" eb="29">
      <t>バアイ</t>
    </rPh>
    <rPh sb="33" eb="35">
      <t>ジギョウ</t>
    </rPh>
    <phoneticPr fontId="1"/>
  </si>
  <si>
    <t>自主事業「自主事業収入」欄は、【事業内訳】自主事業の全ての収入の計と一致する。</t>
    <rPh sb="0" eb="4">
      <t>ジシュジギョウ</t>
    </rPh>
    <rPh sb="5" eb="7">
      <t>ジシュ</t>
    </rPh>
    <rPh sb="7" eb="9">
      <t>ジギョウ</t>
    </rPh>
    <rPh sb="9" eb="11">
      <t>シュウニュウ</t>
    </rPh>
    <rPh sb="12" eb="13">
      <t>ラン</t>
    </rPh>
    <rPh sb="16" eb="18">
      <t>ジギョウ</t>
    </rPh>
    <rPh sb="18" eb="20">
      <t>ウチワケ</t>
    </rPh>
    <rPh sb="21" eb="25">
      <t>ジシュジギョウ</t>
    </rPh>
    <rPh sb="26" eb="27">
      <t>スベ</t>
    </rPh>
    <phoneticPr fontId="1"/>
  </si>
  <si>
    <t>自主事業「自主事業費」欄は、【事業内訳】自主事業の全ての支出の計と一致する。</t>
    <rPh sb="0" eb="4">
      <t>ジシュジギョウ</t>
    </rPh>
    <rPh sb="5" eb="10">
      <t>ジシュジギョウヒ</t>
    </rPh>
    <rPh sb="11" eb="12">
      <t>ラン</t>
    </rPh>
    <rPh sb="15" eb="17">
      <t>ジギョウ</t>
    </rPh>
    <rPh sb="17" eb="19">
      <t>ウチワケ</t>
    </rPh>
    <rPh sb="20" eb="24">
      <t>ジシュジギョウ</t>
    </rPh>
    <rPh sb="25" eb="26">
      <t>スベ</t>
    </rPh>
    <phoneticPr fontId="1"/>
  </si>
  <si>
    <t>指定管理事業</t>
    <rPh sb="0" eb="6">
      <t>シテイカンリジギョウ</t>
    </rPh>
    <phoneticPr fontId="1"/>
  </si>
  <si>
    <t>指定管理業務「支出（指定管理事業費）」欄は、【事業内訳】指定管理事業の全ての事業支出の計と一致する。</t>
    <rPh sb="0" eb="2">
      <t>シテイ</t>
    </rPh>
    <rPh sb="2" eb="4">
      <t>カンリ</t>
    </rPh>
    <rPh sb="4" eb="6">
      <t>ギョウム</t>
    </rPh>
    <rPh sb="7" eb="9">
      <t>シシュツ</t>
    </rPh>
    <rPh sb="10" eb="14">
      <t>シテイカンリ</t>
    </rPh>
    <rPh sb="14" eb="16">
      <t>ジギョウ</t>
    </rPh>
    <rPh sb="16" eb="17">
      <t>ヒ</t>
    </rPh>
    <rPh sb="19" eb="20">
      <t>ラン</t>
    </rPh>
    <rPh sb="23" eb="25">
      <t>ジギョウ</t>
    </rPh>
    <rPh sb="25" eb="27">
      <t>ウチワケ</t>
    </rPh>
    <rPh sb="28" eb="30">
      <t>シテイ</t>
    </rPh>
    <rPh sb="30" eb="32">
      <t>カンリ</t>
    </rPh>
    <rPh sb="32" eb="34">
      <t>ジギョウ</t>
    </rPh>
    <rPh sb="35" eb="36">
      <t>スベ</t>
    </rPh>
    <phoneticPr fontId="1"/>
  </si>
  <si>
    <t>指定管理業務と【事業内訳】指定管理事業の収支は「0」になるようにする。</t>
    <rPh sb="0" eb="2">
      <t>シテイ</t>
    </rPh>
    <rPh sb="2" eb="4">
      <t>カンリ</t>
    </rPh>
    <rPh sb="4" eb="5">
      <t>ギョウ</t>
    </rPh>
    <rPh sb="5" eb="6">
      <t>ム</t>
    </rPh>
    <rPh sb="8" eb="10">
      <t>ジギョウ</t>
    </rPh>
    <rPh sb="10" eb="12">
      <t>ウチワケ</t>
    </rPh>
    <rPh sb="13" eb="15">
      <t>シテイ</t>
    </rPh>
    <rPh sb="15" eb="17">
      <t>カンリ</t>
    </rPh>
    <rPh sb="17" eb="19">
      <t>ジギョウ</t>
    </rPh>
    <rPh sb="20" eb="22">
      <t>シュウシ</t>
    </rPh>
    <phoneticPr fontId="1"/>
  </si>
  <si>
    <t>施設名</t>
    <rPh sb="0" eb="3">
      <t>シセツメイ</t>
    </rPh>
    <phoneticPr fontId="1"/>
  </si>
  <si>
    <t>○○センター</t>
    <phoneticPr fontId="1"/>
  </si>
  <si>
    <t>自己財源</t>
    <rPh sb="0" eb="4">
      <t>ジコザイゲン</t>
    </rPh>
    <phoneticPr fontId="1"/>
  </si>
  <si>
    <t>自己財源</t>
    <rPh sb="0" eb="4">
      <t>ジコザイゲン</t>
    </rPh>
    <phoneticPr fontId="1"/>
  </si>
  <si>
    <t>大垣市情報工房</t>
    <rPh sb="0" eb="3">
      <t>オオガキシ</t>
    </rPh>
    <rPh sb="3" eb="7">
      <t>ジョウホウコウボウ</t>
    </rPh>
    <phoneticPr fontId="1"/>
  </si>
  <si>
    <t>R11年度</t>
    <rPh sb="3" eb="4">
      <t>ネン</t>
    </rPh>
    <rPh sb="4" eb="5">
      <t>ド</t>
    </rPh>
    <phoneticPr fontId="1"/>
  </si>
  <si>
    <t>R12年度</t>
    <rPh sb="3" eb="4">
      <t>ネン</t>
    </rPh>
    <rPh sb="4" eb="5">
      <t>ド</t>
    </rPh>
    <phoneticPr fontId="1"/>
  </si>
  <si>
    <t>修繕費（20万円未満）</t>
    <rPh sb="0" eb="2">
      <t>シュウゼン</t>
    </rPh>
    <rPh sb="2" eb="3">
      <t>ヒ</t>
    </rPh>
    <rPh sb="6" eb="8">
      <t>マンエン</t>
    </rPh>
    <rPh sb="8" eb="10">
      <t>ミマン</t>
    </rPh>
    <phoneticPr fontId="1"/>
  </si>
  <si>
    <t>緊急修繕費　※</t>
    <rPh sb="0" eb="5">
      <t>キンキュウシュウゼンヒ</t>
    </rPh>
    <phoneticPr fontId="1"/>
  </si>
  <si>
    <t>※　市専用部分のうち20万円以上100万円以下のもので、緊急な修繕が必要なもの</t>
    <phoneticPr fontId="1"/>
  </si>
  <si>
    <t>事業費</t>
    <rPh sb="0" eb="3">
      <t>ジギョウヒ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</si>
</sst>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32" xfId="0" applyNumberFormat="1" applyFont="1" applyFill="1" applyBorder="1" applyAlignment="1">
      <alignment horizontal="right" vertical="center" shrinkToFit="1"/>
    </xf>
    <xf numFmtId="176" fontId="2" fillId="4" borderId="22" xfId="0" applyNumberFormat="1" applyFont="1" applyFill="1" applyBorder="1" applyAlignment="1">
      <alignment horizontal="right" vertical="center" shrinkToFit="1"/>
    </xf>
    <xf numFmtId="176" fontId="2" fillId="4" borderId="23" xfId="0" applyNumberFormat="1" applyFont="1" applyFill="1" applyBorder="1" applyAlignment="1">
      <alignment horizontal="right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4" borderId="20" xfId="0" applyNumberFormat="1" applyFont="1" applyFill="1" applyBorder="1" applyAlignment="1">
      <alignment horizontal="right" vertical="center" shrinkToFit="1"/>
    </xf>
    <xf numFmtId="176" fontId="2" fillId="4" borderId="21" xfId="0" applyNumberFormat="1" applyFont="1" applyFill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4" borderId="28" xfId="0" applyNumberFormat="1" applyFont="1" applyFill="1" applyBorder="1" applyAlignment="1">
      <alignment horizontal="right" vertical="center" shrinkToFit="1"/>
    </xf>
    <xf numFmtId="176" fontId="2" fillId="4" borderId="5" xfId="0" applyNumberFormat="1" applyFont="1" applyFill="1" applyBorder="1" applyAlignment="1">
      <alignment horizontal="right" vertical="center" shrinkToFit="1"/>
    </xf>
    <xf numFmtId="176" fontId="2" fillId="4" borderId="3" xfId="0" applyNumberFormat="1" applyFont="1" applyFill="1" applyBorder="1" applyAlignment="1">
      <alignment horizontal="right" vertical="center" shrinkToFit="1"/>
    </xf>
    <xf numFmtId="0" fontId="2" fillId="0" borderId="15" xfId="0" applyFont="1" applyBorder="1" applyAlignment="1">
      <alignment horizontal="lef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9" xfId="0" applyNumberFormat="1" applyFont="1" applyBorder="1" applyAlignment="1">
      <alignment horizontal="right" vertical="center" shrinkToFit="1"/>
    </xf>
    <xf numFmtId="176" fontId="2" fillId="4" borderId="29" xfId="0" applyNumberFormat="1" applyFont="1" applyFill="1" applyBorder="1" applyAlignment="1">
      <alignment horizontal="right" vertical="center" shrinkToFit="1"/>
    </xf>
    <xf numFmtId="176" fontId="2" fillId="4" borderId="18" xfId="0" applyNumberFormat="1" applyFont="1" applyFill="1" applyBorder="1" applyAlignment="1">
      <alignment horizontal="right" vertical="center" shrinkToFit="1"/>
    </xf>
    <xf numFmtId="176" fontId="2" fillId="4" borderId="19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176" fontId="2" fillId="4" borderId="2" xfId="0" applyNumberFormat="1" applyFont="1" applyFill="1" applyBorder="1" applyAlignment="1">
      <alignment horizontal="right" vertical="center" shrinkToFi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176" fontId="2" fillId="4" borderId="12" xfId="0" applyNumberFormat="1" applyFont="1" applyFill="1" applyBorder="1" applyAlignment="1">
      <alignment horizontal="right" vertical="center" shrinkToFit="1"/>
    </xf>
    <xf numFmtId="176" fontId="2" fillId="4" borderId="14" xfId="0" applyNumberFormat="1" applyFont="1" applyFill="1" applyBorder="1" applyAlignment="1">
      <alignment horizontal="righ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right" vertical="center" shrinkToFit="1"/>
    </xf>
    <xf numFmtId="176" fontId="2" fillId="4" borderId="27" xfId="0" applyNumberFormat="1" applyFont="1" applyFill="1" applyBorder="1" applyAlignment="1">
      <alignment horizontal="right" vertical="center"/>
    </xf>
    <xf numFmtId="176" fontId="2" fillId="4" borderId="6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4" borderId="20" xfId="0" applyNumberFormat="1" applyFont="1" applyFill="1" applyBorder="1" applyAlignment="1">
      <alignment horizontal="right" vertical="center"/>
    </xf>
    <xf numFmtId="176" fontId="2" fillId="4" borderId="23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25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4" borderId="26" xfId="0" applyNumberFormat="1" applyFont="1" applyFill="1" applyBorder="1" applyAlignment="1">
      <alignment horizontal="right" vertical="center"/>
    </xf>
    <xf numFmtId="176" fontId="2" fillId="4" borderId="15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4" borderId="13" xfId="0" applyNumberFormat="1" applyFont="1" applyFill="1" applyBorder="1" applyAlignment="1">
      <alignment horizontal="right" vertical="center"/>
    </xf>
    <xf numFmtId="176" fontId="2" fillId="4" borderId="12" xfId="0" applyNumberFormat="1" applyFont="1" applyFill="1" applyBorder="1" applyAlignment="1">
      <alignment horizontal="right" vertical="center"/>
    </xf>
    <xf numFmtId="176" fontId="2" fillId="4" borderId="19" xfId="0" applyNumberFormat="1" applyFont="1" applyFill="1" applyBorder="1" applyAlignment="1">
      <alignment horizontal="right" vertical="center"/>
    </xf>
    <xf numFmtId="176" fontId="2" fillId="4" borderId="17" xfId="0" applyNumberFormat="1" applyFont="1" applyFill="1" applyBorder="1" applyAlignment="1">
      <alignment horizontal="right" vertical="center"/>
    </xf>
    <xf numFmtId="176" fontId="2" fillId="4" borderId="3" xfId="0" applyNumberFormat="1" applyFont="1" applyFill="1" applyBorder="1" applyAlignment="1">
      <alignment horizontal="right" vertical="center"/>
    </xf>
    <xf numFmtId="176" fontId="2" fillId="4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176" fontId="2" fillId="4" borderId="25" xfId="0" applyNumberFormat="1" applyFont="1" applyFill="1" applyBorder="1" applyAlignment="1">
      <alignment horizontal="right" vertical="center" shrinkToFit="1"/>
    </xf>
    <xf numFmtId="176" fontId="2" fillId="4" borderId="1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2" fillId="4" borderId="30" xfId="0" applyNumberFormat="1" applyFont="1" applyFill="1" applyBorder="1" applyAlignment="1">
      <alignment horizontal="right" vertical="center" shrinkToFit="1"/>
    </xf>
    <xf numFmtId="0" fontId="2" fillId="5" borderId="1" xfId="0" applyFont="1" applyFill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4" borderId="27" xfId="0" applyNumberFormat="1" applyFont="1" applyFill="1" applyBorder="1" applyAlignment="1">
      <alignment horizontal="right" vertical="center" shrinkToFit="1"/>
    </xf>
    <xf numFmtId="176" fontId="2" fillId="4" borderId="6" xfId="0" applyNumberFormat="1" applyFont="1" applyFill="1" applyBorder="1" applyAlignment="1">
      <alignment horizontal="right" vertical="center" shrinkToFit="1"/>
    </xf>
    <xf numFmtId="176" fontId="2" fillId="4" borderId="15" xfId="0" applyNumberFormat="1" applyFont="1" applyFill="1" applyBorder="1" applyAlignment="1">
      <alignment horizontal="right" vertical="center" shrinkToFit="1"/>
    </xf>
    <xf numFmtId="176" fontId="2" fillId="4" borderId="17" xfId="0" applyNumberFormat="1" applyFont="1" applyFill="1" applyBorder="1" applyAlignment="1">
      <alignment horizontal="right" vertical="center" shrinkToFit="1"/>
    </xf>
    <xf numFmtId="0" fontId="2" fillId="5" borderId="2" xfId="0" applyFont="1" applyFill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4" borderId="26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77"/>
  <sheetViews>
    <sheetView view="pageBreakPreview" topLeftCell="A5" zoomScaleNormal="100" zoomScaleSheetLayoutView="100" workbookViewId="0">
      <selection activeCell="B17" sqref="B17:K17"/>
    </sheetView>
  </sheetViews>
  <sheetFormatPr defaultRowHeight="15.95" customHeight="1" x14ac:dyDescent="0.15"/>
  <cols>
    <col min="1" max="70" width="2.25" style="1" customWidth="1"/>
    <col min="71" max="16384" width="9" style="1"/>
  </cols>
  <sheetData>
    <row r="1" spans="1:41" ht="15.95" customHeight="1" x14ac:dyDescent="0.15">
      <c r="A1" s="2" t="s">
        <v>10</v>
      </c>
      <c r="AJ1" s="20" t="s">
        <v>27</v>
      </c>
      <c r="AK1" s="21"/>
      <c r="AL1" s="21"/>
      <c r="AM1" s="21"/>
      <c r="AN1" s="21"/>
      <c r="AO1" s="22"/>
    </row>
    <row r="2" spans="1:41" ht="15.95" customHeight="1" x14ac:dyDescent="0.15">
      <c r="A2" s="58" t="s">
        <v>58</v>
      </c>
      <c r="B2" s="58"/>
      <c r="C2" s="58"/>
      <c r="D2" s="58"/>
      <c r="E2" s="58"/>
      <c r="F2" s="105" t="s">
        <v>59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7"/>
      <c r="AJ2" s="23"/>
      <c r="AK2" s="24"/>
      <c r="AL2" s="24"/>
      <c r="AM2" s="24"/>
      <c r="AN2" s="24"/>
      <c r="AO2" s="25"/>
    </row>
    <row r="3" spans="1:41" ht="15.95" customHeight="1" x14ac:dyDescent="0.1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41" ht="15.95" customHeight="1" x14ac:dyDescent="0.15">
      <c r="A4" s="118" t="s">
        <v>13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</row>
    <row r="5" spans="1:41" ht="15.95" customHeight="1" x14ac:dyDescent="0.15">
      <c r="A5" s="1" t="s">
        <v>5</v>
      </c>
      <c r="AO5" s="3" t="s">
        <v>26</v>
      </c>
    </row>
    <row r="6" spans="1:41" ht="15.95" customHeight="1" x14ac:dyDescent="0.15">
      <c r="A6" s="58" t="s">
        <v>12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104" t="s">
        <v>43</v>
      </c>
      <c r="M6" s="104"/>
      <c r="N6" s="104"/>
      <c r="O6" s="104"/>
      <c r="P6" s="104"/>
      <c r="Q6" s="104" t="s">
        <v>44</v>
      </c>
      <c r="R6" s="104"/>
      <c r="S6" s="104"/>
      <c r="T6" s="104"/>
      <c r="U6" s="104"/>
      <c r="V6" s="104" t="s">
        <v>45</v>
      </c>
      <c r="W6" s="104"/>
      <c r="X6" s="104"/>
      <c r="Y6" s="104"/>
      <c r="Z6" s="104"/>
      <c r="AA6" s="104" t="s">
        <v>47</v>
      </c>
      <c r="AB6" s="104"/>
      <c r="AC6" s="104"/>
      <c r="AD6" s="104"/>
      <c r="AE6" s="104"/>
      <c r="AF6" s="104" t="s">
        <v>46</v>
      </c>
      <c r="AG6" s="104"/>
      <c r="AH6" s="104"/>
      <c r="AI6" s="104"/>
      <c r="AJ6" s="104"/>
      <c r="AK6" s="95" t="s">
        <v>8</v>
      </c>
      <c r="AL6" s="58"/>
      <c r="AM6" s="58"/>
      <c r="AN6" s="58"/>
      <c r="AO6" s="58"/>
    </row>
    <row r="7" spans="1:41" ht="15.95" customHeight="1" x14ac:dyDescent="0.15">
      <c r="A7" s="44" t="s">
        <v>0</v>
      </c>
      <c r="B7" s="8"/>
      <c r="C7" s="4"/>
      <c r="D7" s="4"/>
      <c r="E7" s="4"/>
      <c r="F7" s="4"/>
      <c r="G7" s="4"/>
      <c r="H7" s="4"/>
      <c r="I7" s="4"/>
      <c r="J7" s="8"/>
      <c r="K7" s="9"/>
      <c r="L7" s="87">
        <f>SUM(L8:P11)</f>
        <v>21700</v>
      </c>
      <c r="M7" s="87"/>
      <c r="N7" s="87"/>
      <c r="O7" s="87"/>
      <c r="P7" s="87"/>
      <c r="Q7" s="87">
        <f>SUM(Q8:U11)</f>
        <v>21700</v>
      </c>
      <c r="R7" s="87"/>
      <c r="S7" s="87"/>
      <c r="T7" s="87"/>
      <c r="U7" s="87"/>
      <c r="V7" s="87">
        <f>SUM(V8:Z11)</f>
        <v>21700</v>
      </c>
      <c r="W7" s="87"/>
      <c r="X7" s="87"/>
      <c r="Y7" s="87"/>
      <c r="Z7" s="87"/>
      <c r="AA7" s="87">
        <f>SUM(AA8:AE11)</f>
        <v>21700</v>
      </c>
      <c r="AB7" s="87"/>
      <c r="AC7" s="87"/>
      <c r="AD7" s="87"/>
      <c r="AE7" s="87"/>
      <c r="AF7" s="87">
        <f>SUM(AF8:AJ11)</f>
        <v>21700</v>
      </c>
      <c r="AG7" s="87"/>
      <c r="AH7" s="87"/>
      <c r="AI7" s="87"/>
      <c r="AJ7" s="102"/>
      <c r="AK7" s="86">
        <f>SUM(L7:AJ7)</f>
        <v>108500</v>
      </c>
      <c r="AL7" s="87"/>
      <c r="AM7" s="87"/>
      <c r="AN7" s="87"/>
      <c r="AO7" s="87"/>
    </row>
    <row r="8" spans="1:41" ht="15.95" customHeight="1" x14ac:dyDescent="0.15">
      <c r="A8" s="106"/>
      <c r="B8" s="64" t="s">
        <v>1</v>
      </c>
      <c r="C8" s="65"/>
      <c r="D8" s="65"/>
      <c r="E8" s="65"/>
      <c r="F8" s="65"/>
      <c r="G8" s="65"/>
      <c r="H8" s="65"/>
      <c r="I8" s="65"/>
      <c r="J8" s="65"/>
      <c r="K8" s="66"/>
      <c r="L8" s="87">
        <f>IF(L12-SUM(L9:P11)&lt;0,0,L12-SUM(L9:P11))</f>
        <v>16400</v>
      </c>
      <c r="M8" s="87"/>
      <c r="N8" s="87"/>
      <c r="O8" s="87"/>
      <c r="P8" s="87"/>
      <c r="Q8" s="87">
        <f>IF(Q12-SUM(Q9:U11)&lt;0,0,Q12-SUM(Q9:U11))</f>
        <v>16400</v>
      </c>
      <c r="R8" s="87"/>
      <c r="S8" s="87"/>
      <c r="T8" s="87"/>
      <c r="U8" s="87"/>
      <c r="V8" s="87">
        <f t="shared" ref="V8" si="0">IF(V12-SUM(V9:Z11)&lt;0,0,V12-SUM(V9:Z11))</f>
        <v>16400</v>
      </c>
      <c r="W8" s="87"/>
      <c r="X8" s="87"/>
      <c r="Y8" s="87"/>
      <c r="Z8" s="87"/>
      <c r="AA8" s="87">
        <f t="shared" ref="AA8" si="1">IF(AA12-SUM(AA9:AE11)&lt;0,0,AA12-SUM(AA9:AE11))</f>
        <v>16400</v>
      </c>
      <c r="AB8" s="87"/>
      <c r="AC8" s="87"/>
      <c r="AD8" s="87"/>
      <c r="AE8" s="87"/>
      <c r="AF8" s="87">
        <f t="shared" ref="AF8" si="2">IF(AF12-SUM(AF9:AJ11)&lt;0,0,AF12-SUM(AF9:AJ11))</f>
        <v>16400</v>
      </c>
      <c r="AG8" s="87"/>
      <c r="AH8" s="87"/>
      <c r="AI8" s="87"/>
      <c r="AJ8" s="102"/>
      <c r="AK8" s="86">
        <f>SUM(L8:AJ8)</f>
        <v>82000</v>
      </c>
      <c r="AL8" s="87"/>
      <c r="AM8" s="87"/>
      <c r="AN8" s="87"/>
      <c r="AO8" s="87"/>
    </row>
    <row r="9" spans="1:41" ht="15.95" customHeight="1" x14ac:dyDescent="0.15">
      <c r="A9" s="106"/>
      <c r="B9" s="64" t="s">
        <v>15</v>
      </c>
      <c r="C9" s="65"/>
      <c r="D9" s="65"/>
      <c r="E9" s="65"/>
      <c r="F9" s="65"/>
      <c r="G9" s="65"/>
      <c r="H9" s="65"/>
      <c r="I9" s="65"/>
      <c r="J9" s="65"/>
      <c r="K9" s="66"/>
      <c r="L9" s="92">
        <v>3500</v>
      </c>
      <c r="M9" s="92"/>
      <c r="N9" s="92"/>
      <c r="O9" s="92"/>
      <c r="P9" s="92"/>
      <c r="Q9" s="92">
        <v>3500</v>
      </c>
      <c r="R9" s="92"/>
      <c r="S9" s="92"/>
      <c r="T9" s="92"/>
      <c r="U9" s="92"/>
      <c r="V9" s="92">
        <v>3500</v>
      </c>
      <c r="W9" s="92"/>
      <c r="X9" s="92"/>
      <c r="Y9" s="92"/>
      <c r="Z9" s="92"/>
      <c r="AA9" s="92">
        <v>3500</v>
      </c>
      <c r="AB9" s="92"/>
      <c r="AC9" s="92"/>
      <c r="AD9" s="92"/>
      <c r="AE9" s="92"/>
      <c r="AF9" s="92">
        <v>3500</v>
      </c>
      <c r="AG9" s="92"/>
      <c r="AH9" s="92"/>
      <c r="AI9" s="92"/>
      <c r="AJ9" s="93"/>
      <c r="AK9" s="86">
        <f t="shared" ref="AK9:AK19" si="3">SUM(L9:AJ9)</f>
        <v>17500</v>
      </c>
      <c r="AL9" s="87"/>
      <c r="AM9" s="87"/>
      <c r="AN9" s="87"/>
      <c r="AO9" s="87"/>
    </row>
    <row r="10" spans="1:41" ht="15.95" customHeight="1" x14ac:dyDescent="0.15">
      <c r="A10" s="106"/>
      <c r="B10" s="64" t="s">
        <v>55</v>
      </c>
      <c r="C10" s="65"/>
      <c r="D10" s="65"/>
      <c r="E10" s="65"/>
      <c r="F10" s="65"/>
      <c r="G10" s="65"/>
      <c r="H10" s="65"/>
      <c r="I10" s="65"/>
      <c r="J10" s="65"/>
      <c r="K10" s="66"/>
      <c r="L10" s="92">
        <v>1700</v>
      </c>
      <c r="M10" s="92"/>
      <c r="N10" s="92"/>
      <c r="O10" s="92"/>
      <c r="P10" s="92"/>
      <c r="Q10" s="92">
        <v>1700</v>
      </c>
      <c r="R10" s="92"/>
      <c r="S10" s="92"/>
      <c r="T10" s="92"/>
      <c r="U10" s="92"/>
      <c r="V10" s="92">
        <v>1700</v>
      </c>
      <c r="W10" s="92"/>
      <c r="X10" s="92"/>
      <c r="Y10" s="92"/>
      <c r="Z10" s="92"/>
      <c r="AA10" s="92">
        <v>1700</v>
      </c>
      <c r="AB10" s="92"/>
      <c r="AC10" s="92"/>
      <c r="AD10" s="92"/>
      <c r="AE10" s="92"/>
      <c r="AF10" s="92">
        <v>1700</v>
      </c>
      <c r="AG10" s="92"/>
      <c r="AH10" s="92"/>
      <c r="AI10" s="92"/>
      <c r="AJ10" s="93"/>
      <c r="AK10" s="86">
        <f t="shared" si="3"/>
        <v>8500</v>
      </c>
      <c r="AL10" s="87"/>
      <c r="AM10" s="87"/>
      <c r="AN10" s="87"/>
      <c r="AO10" s="87"/>
    </row>
    <row r="11" spans="1:41" ht="15.95" customHeight="1" x14ac:dyDescent="0.15">
      <c r="A11" s="107"/>
      <c r="B11" s="64" t="s">
        <v>19</v>
      </c>
      <c r="C11" s="65"/>
      <c r="D11" s="65"/>
      <c r="E11" s="65"/>
      <c r="F11" s="65"/>
      <c r="G11" s="65"/>
      <c r="H11" s="65"/>
      <c r="I11" s="65"/>
      <c r="J11" s="65"/>
      <c r="K11" s="66"/>
      <c r="L11" s="92">
        <v>100</v>
      </c>
      <c r="M11" s="92"/>
      <c r="N11" s="92"/>
      <c r="O11" s="92"/>
      <c r="P11" s="92"/>
      <c r="Q11" s="92">
        <v>100</v>
      </c>
      <c r="R11" s="92"/>
      <c r="S11" s="92"/>
      <c r="T11" s="92"/>
      <c r="U11" s="92"/>
      <c r="V11" s="92">
        <v>100</v>
      </c>
      <c r="W11" s="92"/>
      <c r="X11" s="92"/>
      <c r="Y11" s="92"/>
      <c r="Z11" s="92"/>
      <c r="AA11" s="92">
        <v>100</v>
      </c>
      <c r="AB11" s="92"/>
      <c r="AC11" s="92"/>
      <c r="AD11" s="92"/>
      <c r="AE11" s="92"/>
      <c r="AF11" s="92">
        <v>100</v>
      </c>
      <c r="AG11" s="92"/>
      <c r="AH11" s="92"/>
      <c r="AI11" s="92"/>
      <c r="AJ11" s="93"/>
      <c r="AK11" s="86">
        <f t="shared" si="3"/>
        <v>500</v>
      </c>
      <c r="AL11" s="87"/>
      <c r="AM11" s="87"/>
      <c r="AN11" s="87"/>
      <c r="AO11" s="87"/>
    </row>
    <row r="12" spans="1:41" ht="15.95" customHeight="1" x14ac:dyDescent="0.15">
      <c r="A12" s="44" t="s">
        <v>3</v>
      </c>
      <c r="B12" s="8"/>
      <c r="C12" s="4"/>
      <c r="D12" s="4"/>
      <c r="E12" s="4"/>
      <c r="F12" s="4"/>
      <c r="G12" s="4"/>
      <c r="H12" s="4"/>
      <c r="I12" s="4"/>
      <c r="J12" s="8"/>
      <c r="K12" s="9"/>
      <c r="L12" s="87">
        <f>SUM(L14:P21)</f>
        <v>21700</v>
      </c>
      <c r="M12" s="87"/>
      <c r="N12" s="87"/>
      <c r="O12" s="87"/>
      <c r="P12" s="87"/>
      <c r="Q12" s="87">
        <f t="shared" ref="Q12" si="4">SUM(Q14:U21)</f>
        <v>21700</v>
      </c>
      <c r="R12" s="87"/>
      <c r="S12" s="87"/>
      <c r="T12" s="87"/>
      <c r="U12" s="87"/>
      <c r="V12" s="87">
        <f t="shared" ref="V12" si="5">SUM(V14:Z21)</f>
        <v>21700</v>
      </c>
      <c r="W12" s="87"/>
      <c r="X12" s="87"/>
      <c r="Y12" s="87"/>
      <c r="Z12" s="87"/>
      <c r="AA12" s="87">
        <f t="shared" ref="AA12" si="6">SUM(AA14:AE21)</f>
        <v>21700</v>
      </c>
      <c r="AB12" s="87"/>
      <c r="AC12" s="87"/>
      <c r="AD12" s="87"/>
      <c r="AE12" s="87"/>
      <c r="AF12" s="87">
        <f t="shared" ref="AF12" si="7">SUM(AF14:AJ21)</f>
        <v>21700</v>
      </c>
      <c r="AG12" s="87"/>
      <c r="AH12" s="87"/>
      <c r="AI12" s="87"/>
      <c r="AJ12" s="102"/>
      <c r="AK12" s="86">
        <f t="shared" si="3"/>
        <v>108500</v>
      </c>
      <c r="AL12" s="87"/>
      <c r="AM12" s="87"/>
      <c r="AN12" s="87"/>
      <c r="AO12" s="87"/>
    </row>
    <row r="13" spans="1:41" ht="15.95" customHeight="1" x14ac:dyDescent="0.15">
      <c r="A13" s="106"/>
      <c r="B13" s="115" t="s">
        <v>2</v>
      </c>
      <c r="C13" s="116"/>
      <c r="D13" s="116"/>
      <c r="E13" s="116"/>
      <c r="F13" s="116"/>
      <c r="G13" s="116"/>
      <c r="H13" s="116"/>
      <c r="I13" s="116"/>
      <c r="J13" s="116"/>
      <c r="K13" s="117"/>
      <c r="L13" s="101">
        <f>SUM(L14:P15)</f>
        <v>11500</v>
      </c>
      <c r="M13" s="87"/>
      <c r="N13" s="87"/>
      <c r="O13" s="87"/>
      <c r="P13" s="87"/>
      <c r="Q13" s="101">
        <f t="shared" ref="Q13" si="8">SUM(Q14:U15)</f>
        <v>11500</v>
      </c>
      <c r="R13" s="87"/>
      <c r="S13" s="87"/>
      <c r="T13" s="87"/>
      <c r="U13" s="87"/>
      <c r="V13" s="101">
        <f t="shared" ref="V13" si="9">SUM(V14:Z15)</f>
        <v>11500</v>
      </c>
      <c r="W13" s="87"/>
      <c r="X13" s="87"/>
      <c r="Y13" s="87"/>
      <c r="Z13" s="87"/>
      <c r="AA13" s="101">
        <f t="shared" ref="AA13" si="10">SUM(AA14:AE15)</f>
        <v>11500</v>
      </c>
      <c r="AB13" s="87"/>
      <c r="AC13" s="87"/>
      <c r="AD13" s="87"/>
      <c r="AE13" s="87"/>
      <c r="AF13" s="101">
        <f t="shared" ref="AF13" si="11">SUM(AF14:AJ15)</f>
        <v>11500</v>
      </c>
      <c r="AG13" s="87"/>
      <c r="AH13" s="87"/>
      <c r="AI13" s="87"/>
      <c r="AJ13" s="102"/>
      <c r="AK13" s="86">
        <f t="shared" si="3"/>
        <v>57500</v>
      </c>
      <c r="AL13" s="87"/>
      <c r="AM13" s="87"/>
      <c r="AN13" s="87"/>
      <c r="AO13" s="87"/>
    </row>
    <row r="14" spans="1:41" ht="15.95" customHeight="1" x14ac:dyDescent="0.15">
      <c r="A14" s="106"/>
      <c r="B14" s="5"/>
      <c r="C14" s="64" t="s">
        <v>16</v>
      </c>
      <c r="D14" s="65"/>
      <c r="E14" s="65"/>
      <c r="F14" s="65"/>
      <c r="G14" s="65"/>
      <c r="H14" s="65"/>
      <c r="I14" s="65"/>
      <c r="J14" s="65"/>
      <c r="K14" s="66"/>
      <c r="L14" s="103">
        <v>10000</v>
      </c>
      <c r="M14" s="92"/>
      <c r="N14" s="92"/>
      <c r="O14" s="92"/>
      <c r="P14" s="92"/>
      <c r="Q14" s="92">
        <v>10000</v>
      </c>
      <c r="R14" s="92"/>
      <c r="S14" s="92"/>
      <c r="T14" s="92"/>
      <c r="U14" s="92"/>
      <c r="V14" s="92">
        <v>10000</v>
      </c>
      <c r="W14" s="92"/>
      <c r="X14" s="92"/>
      <c r="Y14" s="92"/>
      <c r="Z14" s="92"/>
      <c r="AA14" s="92">
        <v>10000</v>
      </c>
      <c r="AB14" s="92"/>
      <c r="AC14" s="92"/>
      <c r="AD14" s="92"/>
      <c r="AE14" s="92"/>
      <c r="AF14" s="92">
        <v>10000</v>
      </c>
      <c r="AG14" s="92"/>
      <c r="AH14" s="92"/>
      <c r="AI14" s="92"/>
      <c r="AJ14" s="93"/>
      <c r="AK14" s="86">
        <f t="shared" si="3"/>
        <v>50000</v>
      </c>
      <c r="AL14" s="87"/>
      <c r="AM14" s="87"/>
      <c r="AN14" s="87"/>
      <c r="AO14" s="87"/>
    </row>
    <row r="15" spans="1:41" ht="15.95" customHeight="1" x14ac:dyDescent="0.15">
      <c r="A15" s="106"/>
      <c r="B15" s="6"/>
      <c r="C15" s="64" t="s">
        <v>48</v>
      </c>
      <c r="D15" s="65"/>
      <c r="E15" s="65"/>
      <c r="F15" s="65"/>
      <c r="G15" s="65"/>
      <c r="H15" s="65"/>
      <c r="I15" s="65"/>
      <c r="J15" s="65"/>
      <c r="K15" s="66"/>
      <c r="L15" s="103">
        <v>1500</v>
      </c>
      <c r="M15" s="92"/>
      <c r="N15" s="92"/>
      <c r="O15" s="92"/>
      <c r="P15" s="92"/>
      <c r="Q15" s="92">
        <v>1500</v>
      </c>
      <c r="R15" s="92"/>
      <c r="S15" s="92"/>
      <c r="T15" s="92"/>
      <c r="U15" s="92"/>
      <c r="V15" s="92">
        <v>1500</v>
      </c>
      <c r="W15" s="92"/>
      <c r="X15" s="92"/>
      <c r="Y15" s="92"/>
      <c r="Z15" s="92"/>
      <c r="AA15" s="92">
        <v>1500</v>
      </c>
      <c r="AB15" s="92"/>
      <c r="AC15" s="92"/>
      <c r="AD15" s="92"/>
      <c r="AE15" s="92"/>
      <c r="AF15" s="92">
        <v>1500</v>
      </c>
      <c r="AG15" s="92"/>
      <c r="AH15" s="92"/>
      <c r="AI15" s="92"/>
      <c r="AJ15" s="93"/>
      <c r="AK15" s="86">
        <f t="shared" si="3"/>
        <v>7500</v>
      </c>
      <c r="AL15" s="87"/>
      <c r="AM15" s="87"/>
      <c r="AN15" s="87"/>
      <c r="AO15" s="87"/>
    </row>
    <row r="16" spans="1:41" ht="15.95" customHeight="1" x14ac:dyDescent="0.15">
      <c r="A16" s="106"/>
      <c r="B16" s="64" t="s">
        <v>17</v>
      </c>
      <c r="C16" s="65"/>
      <c r="D16" s="65"/>
      <c r="E16" s="65"/>
      <c r="F16" s="65"/>
      <c r="G16" s="65"/>
      <c r="H16" s="65"/>
      <c r="I16" s="65"/>
      <c r="J16" s="65"/>
      <c r="K16" s="66"/>
      <c r="L16" s="103">
        <v>2000</v>
      </c>
      <c r="M16" s="92"/>
      <c r="N16" s="92"/>
      <c r="O16" s="92"/>
      <c r="P16" s="92"/>
      <c r="Q16" s="92">
        <v>2000</v>
      </c>
      <c r="R16" s="92"/>
      <c r="S16" s="92"/>
      <c r="T16" s="92"/>
      <c r="U16" s="92"/>
      <c r="V16" s="92">
        <v>2000</v>
      </c>
      <c r="W16" s="92"/>
      <c r="X16" s="92"/>
      <c r="Y16" s="92"/>
      <c r="Z16" s="92"/>
      <c r="AA16" s="92">
        <v>2000</v>
      </c>
      <c r="AB16" s="92"/>
      <c r="AC16" s="92"/>
      <c r="AD16" s="92"/>
      <c r="AE16" s="92"/>
      <c r="AF16" s="92">
        <v>2000</v>
      </c>
      <c r="AG16" s="92"/>
      <c r="AH16" s="92"/>
      <c r="AI16" s="92"/>
      <c r="AJ16" s="93"/>
      <c r="AK16" s="86">
        <f t="shared" si="3"/>
        <v>10000</v>
      </c>
      <c r="AL16" s="87"/>
      <c r="AM16" s="87"/>
      <c r="AN16" s="87"/>
      <c r="AO16" s="87"/>
    </row>
    <row r="17" spans="1:41" ht="15.95" customHeight="1" x14ac:dyDescent="0.15">
      <c r="A17" s="106"/>
      <c r="B17" s="64" t="s">
        <v>68</v>
      </c>
      <c r="C17" s="65"/>
      <c r="D17" s="65"/>
      <c r="E17" s="65"/>
      <c r="F17" s="65"/>
      <c r="G17" s="65"/>
      <c r="H17" s="65"/>
      <c r="I17" s="65"/>
      <c r="J17" s="65"/>
      <c r="K17" s="66"/>
      <c r="L17" s="103">
        <v>1500</v>
      </c>
      <c r="M17" s="92"/>
      <c r="N17" s="92"/>
      <c r="O17" s="92"/>
      <c r="P17" s="92"/>
      <c r="Q17" s="92">
        <v>1500</v>
      </c>
      <c r="R17" s="92"/>
      <c r="S17" s="92"/>
      <c r="T17" s="92"/>
      <c r="U17" s="92"/>
      <c r="V17" s="92">
        <v>1500</v>
      </c>
      <c r="W17" s="92"/>
      <c r="X17" s="92"/>
      <c r="Y17" s="92"/>
      <c r="Z17" s="92"/>
      <c r="AA17" s="92">
        <v>1500</v>
      </c>
      <c r="AB17" s="92"/>
      <c r="AC17" s="92"/>
      <c r="AD17" s="92"/>
      <c r="AE17" s="92"/>
      <c r="AF17" s="92">
        <v>1500</v>
      </c>
      <c r="AG17" s="92"/>
      <c r="AH17" s="92"/>
      <c r="AI17" s="92"/>
      <c r="AJ17" s="93"/>
      <c r="AK17" s="86">
        <f t="shared" si="3"/>
        <v>7500</v>
      </c>
      <c r="AL17" s="87"/>
      <c r="AM17" s="87"/>
      <c r="AN17" s="87"/>
      <c r="AO17" s="87"/>
    </row>
    <row r="18" spans="1:41" ht="15.95" customHeight="1" x14ac:dyDescent="0.15">
      <c r="A18" s="106"/>
      <c r="B18" s="109" t="s">
        <v>49</v>
      </c>
      <c r="C18" s="110"/>
      <c r="D18" s="110"/>
      <c r="E18" s="110"/>
      <c r="F18" s="110"/>
      <c r="G18" s="110"/>
      <c r="H18" s="110"/>
      <c r="I18" s="110"/>
      <c r="J18" s="110"/>
      <c r="K18" s="111"/>
      <c r="L18" s="103">
        <v>2000</v>
      </c>
      <c r="M18" s="92"/>
      <c r="N18" s="92"/>
      <c r="O18" s="92"/>
      <c r="P18" s="92"/>
      <c r="Q18" s="92">
        <v>2000</v>
      </c>
      <c r="R18" s="92"/>
      <c r="S18" s="92"/>
      <c r="T18" s="92"/>
      <c r="U18" s="92"/>
      <c r="V18" s="92">
        <v>2000</v>
      </c>
      <c r="W18" s="92"/>
      <c r="X18" s="92"/>
      <c r="Y18" s="92"/>
      <c r="Z18" s="92"/>
      <c r="AA18" s="92">
        <v>2000</v>
      </c>
      <c r="AB18" s="92"/>
      <c r="AC18" s="92"/>
      <c r="AD18" s="92"/>
      <c r="AE18" s="92"/>
      <c r="AF18" s="92">
        <v>2000</v>
      </c>
      <c r="AG18" s="92"/>
      <c r="AH18" s="92"/>
      <c r="AI18" s="92"/>
      <c r="AJ18" s="93"/>
      <c r="AK18" s="86">
        <f t="shared" si="3"/>
        <v>10000</v>
      </c>
      <c r="AL18" s="87"/>
      <c r="AM18" s="87"/>
      <c r="AN18" s="87"/>
      <c r="AO18" s="87"/>
    </row>
    <row r="19" spans="1:41" ht="15.95" customHeight="1" x14ac:dyDescent="0.15">
      <c r="A19" s="106"/>
      <c r="B19" s="109" t="s">
        <v>65</v>
      </c>
      <c r="C19" s="110"/>
      <c r="D19" s="110"/>
      <c r="E19" s="110"/>
      <c r="F19" s="110"/>
      <c r="G19" s="110"/>
      <c r="H19" s="110"/>
      <c r="I19" s="110"/>
      <c r="J19" s="110"/>
      <c r="K19" s="111"/>
      <c r="L19" s="103">
        <v>1000</v>
      </c>
      <c r="M19" s="92"/>
      <c r="N19" s="92"/>
      <c r="O19" s="92"/>
      <c r="P19" s="92"/>
      <c r="Q19" s="92">
        <v>1000</v>
      </c>
      <c r="R19" s="92"/>
      <c r="S19" s="92"/>
      <c r="T19" s="92"/>
      <c r="U19" s="92"/>
      <c r="V19" s="92">
        <v>1000</v>
      </c>
      <c r="W19" s="92"/>
      <c r="X19" s="92"/>
      <c r="Y19" s="92"/>
      <c r="Z19" s="92"/>
      <c r="AA19" s="92">
        <v>1000</v>
      </c>
      <c r="AB19" s="92"/>
      <c r="AC19" s="92"/>
      <c r="AD19" s="92"/>
      <c r="AE19" s="92"/>
      <c r="AF19" s="92">
        <v>1000</v>
      </c>
      <c r="AG19" s="92"/>
      <c r="AH19" s="92"/>
      <c r="AI19" s="92"/>
      <c r="AJ19" s="93"/>
      <c r="AK19" s="86">
        <f t="shared" si="3"/>
        <v>5000</v>
      </c>
      <c r="AL19" s="87"/>
      <c r="AM19" s="87"/>
      <c r="AN19" s="87"/>
      <c r="AO19" s="87"/>
    </row>
    <row r="20" spans="1:41" ht="15.95" customHeight="1" x14ac:dyDescent="0.15">
      <c r="A20" s="106"/>
      <c r="B20" s="109" t="s">
        <v>66</v>
      </c>
      <c r="C20" s="110"/>
      <c r="D20" s="110"/>
      <c r="E20" s="110"/>
      <c r="F20" s="110"/>
      <c r="G20" s="110"/>
      <c r="H20" s="110"/>
      <c r="I20" s="110"/>
      <c r="J20" s="110"/>
      <c r="K20" s="111"/>
      <c r="L20" s="101">
        <f>ROUND($AK20/5,0)</f>
        <v>1000</v>
      </c>
      <c r="M20" s="87"/>
      <c r="N20" s="87"/>
      <c r="O20" s="87"/>
      <c r="P20" s="87"/>
      <c r="Q20" s="101">
        <f t="shared" ref="Q20:Q21" si="12">ROUND($AK20/5,0)</f>
        <v>1000</v>
      </c>
      <c r="R20" s="87"/>
      <c r="S20" s="87"/>
      <c r="T20" s="87"/>
      <c r="U20" s="87"/>
      <c r="V20" s="101">
        <f t="shared" ref="V20:V21" si="13">ROUND($AK20/5,0)</f>
        <v>1000</v>
      </c>
      <c r="W20" s="87"/>
      <c r="X20" s="87"/>
      <c r="Y20" s="87"/>
      <c r="Z20" s="87"/>
      <c r="AA20" s="101">
        <f t="shared" ref="AA20:AA21" si="14">ROUND($AK20/5,0)</f>
        <v>1000</v>
      </c>
      <c r="AB20" s="87"/>
      <c r="AC20" s="87"/>
      <c r="AD20" s="87"/>
      <c r="AE20" s="87"/>
      <c r="AF20" s="87">
        <f>AK20-SUM(L20:AE20)</f>
        <v>1000</v>
      </c>
      <c r="AG20" s="87"/>
      <c r="AH20" s="87"/>
      <c r="AI20" s="87"/>
      <c r="AJ20" s="102"/>
      <c r="AK20" s="86">
        <v>5000</v>
      </c>
      <c r="AL20" s="87"/>
      <c r="AM20" s="87"/>
      <c r="AN20" s="87"/>
      <c r="AO20" s="87"/>
    </row>
    <row r="21" spans="1:41" ht="15.95" customHeight="1" thickBot="1" x14ac:dyDescent="0.2">
      <c r="A21" s="108"/>
      <c r="B21" s="112" t="s">
        <v>50</v>
      </c>
      <c r="C21" s="113"/>
      <c r="D21" s="113"/>
      <c r="E21" s="113"/>
      <c r="F21" s="113"/>
      <c r="G21" s="113"/>
      <c r="H21" s="113"/>
      <c r="I21" s="113"/>
      <c r="J21" s="113"/>
      <c r="K21" s="114"/>
      <c r="L21" s="99">
        <f>ROUND($AK21/5,0)</f>
        <v>2700</v>
      </c>
      <c r="M21" s="91"/>
      <c r="N21" s="91"/>
      <c r="O21" s="91"/>
      <c r="P21" s="91"/>
      <c r="Q21" s="99">
        <f t="shared" si="12"/>
        <v>2700</v>
      </c>
      <c r="R21" s="91"/>
      <c r="S21" s="91"/>
      <c r="T21" s="91"/>
      <c r="U21" s="91"/>
      <c r="V21" s="99">
        <f t="shared" si="13"/>
        <v>2700</v>
      </c>
      <c r="W21" s="91"/>
      <c r="X21" s="91"/>
      <c r="Y21" s="91"/>
      <c r="Z21" s="91"/>
      <c r="AA21" s="99">
        <f t="shared" si="14"/>
        <v>2700</v>
      </c>
      <c r="AB21" s="91"/>
      <c r="AC21" s="91"/>
      <c r="AD21" s="91"/>
      <c r="AE21" s="91"/>
      <c r="AF21" s="91">
        <f>AK21-SUM(L21:AE21)</f>
        <v>2700</v>
      </c>
      <c r="AG21" s="91"/>
      <c r="AH21" s="91"/>
      <c r="AI21" s="91"/>
      <c r="AJ21" s="100"/>
      <c r="AK21" s="90">
        <v>13500</v>
      </c>
      <c r="AL21" s="91"/>
      <c r="AM21" s="91"/>
      <c r="AN21" s="91"/>
      <c r="AO21" s="91"/>
    </row>
    <row r="22" spans="1:41" ht="15.95" customHeight="1" thickTop="1" x14ac:dyDescent="0.15">
      <c r="A22" s="26" t="s">
        <v>20</v>
      </c>
      <c r="B22" s="27"/>
      <c r="C22" s="27"/>
      <c r="D22" s="27"/>
      <c r="E22" s="27"/>
      <c r="F22" s="27"/>
      <c r="G22" s="27"/>
      <c r="H22" s="27"/>
      <c r="I22" s="27"/>
      <c r="J22" s="27"/>
      <c r="K22" s="96"/>
      <c r="L22" s="83">
        <f>L7-L12</f>
        <v>0</v>
      </c>
      <c r="M22" s="83"/>
      <c r="N22" s="83"/>
      <c r="O22" s="83"/>
      <c r="P22" s="83"/>
      <c r="Q22" s="97">
        <f>Q7-Q12</f>
        <v>0</v>
      </c>
      <c r="R22" s="79"/>
      <c r="S22" s="79"/>
      <c r="T22" s="79"/>
      <c r="U22" s="79"/>
      <c r="V22" s="97">
        <f>V7-V12</f>
        <v>0</v>
      </c>
      <c r="W22" s="79"/>
      <c r="X22" s="79"/>
      <c r="Y22" s="79"/>
      <c r="Z22" s="79"/>
      <c r="AA22" s="97">
        <f>AA7-AA12</f>
        <v>0</v>
      </c>
      <c r="AB22" s="79"/>
      <c r="AC22" s="79"/>
      <c r="AD22" s="79"/>
      <c r="AE22" s="79"/>
      <c r="AF22" s="97">
        <f>AF7-AF12</f>
        <v>0</v>
      </c>
      <c r="AG22" s="79"/>
      <c r="AH22" s="79"/>
      <c r="AI22" s="79"/>
      <c r="AJ22" s="98"/>
      <c r="AK22" s="78">
        <f t="shared" ref="AK22" si="15">SUM(L22:AJ22)</f>
        <v>0</v>
      </c>
      <c r="AL22" s="79"/>
      <c r="AM22" s="79"/>
      <c r="AN22" s="79"/>
      <c r="AO22" s="79"/>
    </row>
    <row r="23" spans="1:41" ht="15.95" customHeight="1" x14ac:dyDescent="0.15">
      <c r="B23" s="1" t="s">
        <v>67</v>
      </c>
    </row>
    <row r="25" spans="1:41" ht="15.95" customHeight="1" x14ac:dyDescent="0.15">
      <c r="A25" s="1" t="s">
        <v>6</v>
      </c>
      <c r="AO25" s="3" t="s">
        <v>26</v>
      </c>
    </row>
    <row r="26" spans="1:41" ht="15.95" customHeight="1" x14ac:dyDescent="0.15">
      <c r="A26" s="59" t="s">
        <v>12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94" t="str">
        <f>L6</f>
        <v>R6年度</v>
      </c>
      <c r="M26" s="94"/>
      <c r="N26" s="94"/>
      <c r="O26" s="94"/>
      <c r="P26" s="94"/>
      <c r="Q26" s="94" t="str">
        <f>Q6</f>
        <v>R7年度</v>
      </c>
      <c r="R26" s="94"/>
      <c r="S26" s="94"/>
      <c r="T26" s="94"/>
      <c r="U26" s="94"/>
      <c r="V26" s="94" t="str">
        <f>V6</f>
        <v>R8年度</v>
      </c>
      <c r="W26" s="94"/>
      <c r="X26" s="94"/>
      <c r="Y26" s="94"/>
      <c r="Z26" s="94"/>
      <c r="AA26" s="94" t="str">
        <f>AA6</f>
        <v>R9年度</v>
      </c>
      <c r="AB26" s="94"/>
      <c r="AC26" s="94"/>
      <c r="AD26" s="94"/>
      <c r="AE26" s="94"/>
      <c r="AF26" s="94" t="str">
        <f>AF6</f>
        <v>R10年度</v>
      </c>
      <c r="AG26" s="94"/>
      <c r="AH26" s="94"/>
      <c r="AI26" s="94"/>
      <c r="AJ26" s="61"/>
      <c r="AK26" s="95" t="s">
        <v>8</v>
      </c>
      <c r="AL26" s="58"/>
      <c r="AM26" s="58"/>
      <c r="AN26" s="58"/>
      <c r="AO26" s="58"/>
    </row>
    <row r="27" spans="1:41" ht="15.95" customHeight="1" x14ac:dyDescent="0.15">
      <c r="A27" s="64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92">
        <v>1000</v>
      </c>
      <c r="M27" s="92"/>
      <c r="N27" s="92"/>
      <c r="O27" s="92"/>
      <c r="P27" s="92"/>
      <c r="Q27" s="92">
        <v>1000</v>
      </c>
      <c r="R27" s="92"/>
      <c r="S27" s="92"/>
      <c r="T27" s="92"/>
      <c r="U27" s="92"/>
      <c r="V27" s="92">
        <v>1000</v>
      </c>
      <c r="W27" s="92"/>
      <c r="X27" s="92"/>
      <c r="Y27" s="92"/>
      <c r="Z27" s="92"/>
      <c r="AA27" s="92">
        <v>1000</v>
      </c>
      <c r="AB27" s="92"/>
      <c r="AC27" s="92"/>
      <c r="AD27" s="92"/>
      <c r="AE27" s="92"/>
      <c r="AF27" s="92">
        <v>1000</v>
      </c>
      <c r="AG27" s="92"/>
      <c r="AH27" s="92"/>
      <c r="AI27" s="92"/>
      <c r="AJ27" s="93"/>
      <c r="AK27" s="86">
        <f>IF(AND(L27="",Q27="",V27="",AA27="",AF27=""),"",SUM(L27:AJ27))</f>
        <v>5000</v>
      </c>
      <c r="AL27" s="87"/>
      <c r="AM27" s="87"/>
      <c r="AN27" s="87"/>
      <c r="AO27" s="87"/>
    </row>
    <row r="28" spans="1:41" ht="15.95" customHeight="1" thickBot="1" x14ac:dyDescent="0.2">
      <c r="A28" s="69" t="s">
        <v>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88">
        <v>650</v>
      </c>
      <c r="M28" s="88"/>
      <c r="N28" s="88"/>
      <c r="O28" s="88"/>
      <c r="P28" s="88"/>
      <c r="Q28" s="88">
        <v>650</v>
      </c>
      <c r="R28" s="88"/>
      <c r="S28" s="88"/>
      <c r="T28" s="88"/>
      <c r="U28" s="88"/>
      <c r="V28" s="88">
        <v>650</v>
      </c>
      <c r="W28" s="88"/>
      <c r="X28" s="88"/>
      <c r="Y28" s="88"/>
      <c r="Z28" s="88"/>
      <c r="AA28" s="88">
        <v>650</v>
      </c>
      <c r="AB28" s="88"/>
      <c r="AC28" s="88"/>
      <c r="AD28" s="88"/>
      <c r="AE28" s="88"/>
      <c r="AF28" s="88">
        <v>650</v>
      </c>
      <c r="AG28" s="88"/>
      <c r="AH28" s="88"/>
      <c r="AI28" s="88"/>
      <c r="AJ28" s="89"/>
      <c r="AK28" s="90">
        <f t="shared" ref="AK28" si="16">IF(AND(L28="",Q28="",V28="",AA28="",AF28=""),"",SUM(L28:AJ28))</f>
        <v>3250</v>
      </c>
      <c r="AL28" s="91"/>
      <c r="AM28" s="91"/>
      <c r="AN28" s="91"/>
      <c r="AO28" s="91"/>
    </row>
    <row r="29" spans="1:41" ht="15.95" customHeight="1" thickTop="1" x14ac:dyDescent="0.15">
      <c r="A29" s="26" t="s">
        <v>20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83">
        <f>IF(AND(L27="",L28=""),"",L27-L28)</f>
        <v>350</v>
      </c>
      <c r="M29" s="83"/>
      <c r="N29" s="83"/>
      <c r="O29" s="83"/>
      <c r="P29" s="83"/>
      <c r="Q29" s="84">
        <f t="shared" ref="Q29" si="17">IF(AND(Q27="",Q28=""),"",Q27-Q28)</f>
        <v>350</v>
      </c>
      <c r="R29" s="83"/>
      <c r="S29" s="83"/>
      <c r="T29" s="83"/>
      <c r="U29" s="83"/>
      <c r="V29" s="84">
        <f t="shared" ref="V29" si="18">IF(AND(V27="",V28=""),"",V27-V28)</f>
        <v>350</v>
      </c>
      <c r="W29" s="83"/>
      <c r="X29" s="83"/>
      <c r="Y29" s="83"/>
      <c r="Z29" s="83"/>
      <c r="AA29" s="84">
        <f t="shared" ref="AA29" si="19">IF(AND(AA27="",AA28=""),"",AA27-AA28)</f>
        <v>350</v>
      </c>
      <c r="AB29" s="83"/>
      <c r="AC29" s="83"/>
      <c r="AD29" s="83"/>
      <c r="AE29" s="83"/>
      <c r="AF29" s="84">
        <f t="shared" ref="AF29" si="20">IF(AND(AF27="",AF28=""),"",AF27-AF28)</f>
        <v>350</v>
      </c>
      <c r="AG29" s="83"/>
      <c r="AH29" s="83"/>
      <c r="AI29" s="83"/>
      <c r="AJ29" s="85"/>
      <c r="AK29" s="78">
        <f>IF(AND(L29="",Q29="",V29="",AA29="",AF29=""),"",SUM(L29:AJ29))</f>
        <v>1750</v>
      </c>
      <c r="AL29" s="79"/>
      <c r="AM29" s="79"/>
      <c r="AN29" s="79"/>
      <c r="AO29" s="79"/>
    </row>
    <row r="31" spans="1:41" ht="15.95" customHeight="1" x14ac:dyDescent="0.15">
      <c r="A31" s="1" t="s">
        <v>24</v>
      </c>
    </row>
    <row r="32" spans="1:41" ht="15.95" customHeight="1" x14ac:dyDescent="0.15">
      <c r="B32" s="1" t="s">
        <v>9</v>
      </c>
      <c r="AO32" s="3" t="s">
        <v>26</v>
      </c>
    </row>
    <row r="33" spans="1:41" ht="15.95" customHeight="1" x14ac:dyDescent="0.15">
      <c r="A33" s="58" t="s">
        <v>25</v>
      </c>
      <c r="B33" s="58"/>
      <c r="C33" s="58"/>
      <c r="D33" s="58"/>
      <c r="E33" s="58"/>
      <c r="F33" s="58"/>
      <c r="G33" s="58"/>
      <c r="H33" s="58"/>
      <c r="I33" s="58"/>
      <c r="J33" s="58"/>
      <c r="K33" s="59" t="s">
        <v>12</v>
      </c>
      <c r="L33" s="60"/>
      <c r="M33" s="60"/>
      <c r="N33" s="60"/>
      <c r="O33" s="60"/>
      <c r="P33" s="60"/>
      <c r="Q33" s="61" t="str">
        <f>L6</f>
        <v>R6年度</v>
      </c>
      <c r="R33" s="62"/>
      <c r="S33" s="62"/>
      <c r="T33" s="63"/>
      <c r="U33" s="61" t="str">
        <f>Q6</f>
        <v>R7年度</v>
      </c>
      <c r="V33" s="62"/>
      <c r="W33" s="62"/>
      <c r="X33" s="63"/>
      <c r="Y33" s="61" t="str">
        <f>V6</f>
        <v>R8年度</v>
      </c>
      <c r="Z33" s="62"/>
      <c r="AA33" s="62"/>
      <c r="AB33" s="63"/>
      <c r="AC33" s="61" t="str">
        <f>AA6</f>
        <v>R9年度</v>
      </c>
      <c r="AD33" s="62"/>
      <c r="AE33" s="62"/>
      <c r="AF33" s="63"/>
      <c r="AG33" s="61" t="str">
        <f>AF6</f>
        <v>R10年度</v>
      </c>
      <c r="AH33" s="62"/>
      <c r="AI33" s="62"/>
      <c r="AJ33" s="62"/>
      <c r="AK33" s="80" t="s">
        <v>8</v>
      </c>
      <c r="AL33" s="81"/>
      <c r="AM33" s="81"/>
      <c r="AN33" s="81"/>
      <c r="AO33" s="82"/>
    </row>
    <row r="34" spans="1:41" ht="15.95" customHeight="1" x14ac:dyDescent="0.15">
      <c r="A34" s="48" t="s">
        <v>36</v>
      </c>
      <c r="B34" s="49"/>
      <c r="C34" s="49"/>
      <c r="D34" s="49"/>
      <c r="E34" s="49"/>
      <c r="F34" s="49"/>
      <c r="G34" s="49"/>
      <c r="H34" s="49"/>
      <c r="I34" s="49"/>
      <c r="J34" s="50"/>
      <c r="K34" s="44" t="s">
        <v>0</v>
      </c>
      <c r="Q34" s="47">
        <f>SUM(Q35:T36)</f>
        <v>500</v>
      </c>
      <c r="R34" s="34"/>
      <c r="S34" s="34"/>
      <c r="T34" s="35"/>
      <c r="U34" s="47">
        <f t="shared" ref="U34" si="21">SUM(U35:X36)</f>
        <v>500</v>
      </c>
      <c r="V34" s="34"/>
      <c r="W34" s="34"/>
      <c r="X34" s="35"/>
      <c r="Y34" s="47">
        <f t="shared" ref="Y34" si="22">SUM(Y35:AB36)</f>
        <v>500</v>
      </c>
      <c r="Z34" s="34"/>
      <c r="AA34" s="34"/>
      <c r="AB34" s="35"/>
      <c r="AC34" s="47">
        <f t="shared" ref="AC34" si="23">SUM(AC35:AF36)</f>
        <v>500</v>
      </c>
      <c r="AD34" s="34"/>
      <c r="AE34" s="34"/>
      <c r="AF34" s="35"/>
      <c r="AG34" s="47">
        <f t="shared" ref="AG34" si="24">SUM(AG35:AJ36)</f>
        <v>500</v>
      </c>
      <c r="AH34" s="34"/>
      <c r="AI34" s="34"/>
      <c r="AJ34" s="34"/>
      <c r="AK34" s="33">
        <f t="shared" ref="AK34" si="25">SUM(L34:AJ34)</f>
        <v>2500</v>
      </c>
      <c r="AL34" s="34"/>
      <c r="AM34" s="34"/>
      <c r="AN34" s="34"/>
      <c r="AO34" s="35"/>
    </row>
    <row r="35" spans="1:41" ht="15.95" customHeight="1" x14ac:dyDescent="0.15">
      <c r="A35" s="51"/>
      <c r="B35" s="52"/>
      <c r="C35" s="52"/>
      <c r="D35" s="52"/>
      <c r="E35" s="52"/>
      <c r="F35" s="52"/>
      <c r="G35" s="52"/>
      <c r="H35" s="52"/>
      <c r="I35" s="52"/>
      <c r="J35" s="53"/>
      <c r="K35" s="45"/>
      <c r="L35" s="64" t="s">
        <v>1</v>
      </c>
      <c r="M35" s="65"/>
      <c r="N35" s="65"/>
      <c r="O35" s="65"/>
      <c r="P35" s="66"/>
      <c r="Q35" s="47">
        <f>Q37-Q36</f>
        <v>250</v>
      </c>
      <c r="R35" s="34"/>
      <c r="S35" s="34"/>
      <c r="T35" s="35"/>
      <c r="U35" s="47">
        <f t="shared" ref="U35" si="26">U37-U36</f>
        <v>250</v>
      </c>
      <c r="V35" s="34"/>
      <c r="W35" s="34"/>
      <c r="X35" s="35"/>
      <c r="Y35" s="47">
        <f t="shared" ref="Y35" si="27">Y37-Y36</f>
        <v>250</v>
      </c>
      <c r="Z35" s="34"/>
      <c r="AA35" s="34"/>
      <c r="AB35" s="35"/>
      <c r="AC35" s="47">
        <f t="shared" ref="AC35" si="28">AC37-AC36</f>
        <v>250</v>
      </c>
      <c r="AD35" s="34"/>
      <c r="AE35" s="34"/>
      <c r="AF35" s="35"/>
      <c r="AG35" s="47">
        <f t="shared" ref="AG35" si="29">AG37-AG36</f>
        <v>250</v>
      </c>
      <c r="AH35" s="34"/>
      <c r="AI35" s="34"/>
      <c r="AJ35" s="34"/>
      <c r="AK35" s="33">
        <f t="shared" ref="AK35:AK41" si="30">SUM(L35:AJ35)</f>
        <v>1250</v>
      </c>
      <c r="AL35" s="34"/>
      <c r="AM35" s="34"/>
      <c r="AN35" s="34"/>
      <c r="AO35" s="35"/>
    </row>
    <row r="36" spans="1:41" ht="15.95" customHeight="1" x14ac:dyDescent="0.15">
      <c r="A36" s="51"/>
      <c r="B36" s="52"/>
      <c r="C36" s="52"/>
      <c r="D36" s="52"/>
      <c r="E36" s="52"/>
      <c r="F36" s="52"/>
      <c r="G36" s="52"/>
      <c r="H36" s="52"/>
      <c r="I36" s="52"/>
      <c r="J36" s="53"/>
      <c r="K36" s="57"/>
      <c r="L36" s="64" t="s">
        <v>31</v>
      </c>
      <c r="M36" s="65"/>
      <c r="N36" s="65"/>
      <c r="O36" s="65"/>
      <c r="P36" s="66"/>
      <c r="Q36" s="30">
        <v>250</v>
      </c>
      <c r="R36" s="31"/>
      <c r="S36" s="31"/>
      <c r="T36" s="32"/>
      <c r="U36" s="30">
        <v>250</v>
      </c>
      <c r="V36" s="31"/>
      <c r="W36" s="31"/>
      <c r="X36" s="32"/>
      <c r="Y36" s="30">
        <v>250</v>
      </c>
      <c r="Z36" s="31"/>
      <c r="AA36" s="31"/>
      <c r="AB36" s="32"/>
      <c r="AC36" s="30">
        <v>250</v>
      </c>
      <c r="AD36" s="31"/>
      <c r="AE36" s="31"/>
      <c r="AF36" s="32"/>
      <c r="AG36" s="30">
        <v>250</v>
      </c>
      <c r="AH36" s="31"/>
      <c r="AI36" s="31"/>
      <c r="AJ36" s="31"/>
      <c r="AK36" s="33">
        <f t="shared" si="30"/>
        <v>1250</v>
      </c>
      <c r="AL36" s="34"/>
      <c r="AM36" s="34"/>
      <c r="AN36" s="34"/>
      <c r="AO36" s="35"/>
    </row>
    <row r="37" spans="1:41" ht="15.95" customHeight="1" x14ac:dyDescent="0.15">
      <c r="A37" s="51"/>
      <c r="B37" s="52"/>
      <c r="C37" s="52"/>
      <c r="D37" s="52"/>
      <c r="E37" s="52"/>
      <c r="F37" s="52"/>
      <c r="G37" s="52"/>
      <c r="H37" s="52"/>
      <c r="I37" s="52"/>
      <c r="J37" s="53"/>
      <c r="K37" s="44" t="s">
        <v>3</v>
      </c>
      <c r="Q37" s="47">
        <f>SUM(Q38:T40)</f>
        <v>500</v>
      </c>
      <c r="R37" s="34"/>
      <c r="S37" s="34"/>
      <c r="T37" s="35"/>
      <c r="U37" s="47">
        <f t="shared" ref="U37" si="31">SUM(U38:X40)</f>
        <v>500</v>
      </c>
      <c r="V37" s="34"/>
      <c r="W37" s="34"/>
      <c r="X37" s="35"/>
      <c r="Y37" s="47">
        <f t="shared" ref="Y37" si="32">SUM(Y38:AB40)</f>
        <v>500</v>
      </c>
      <c r="Z37" s="34"/>
      <c r="AA37" s="34"/>
      <c r="AB37" s="35"/>
      <c r="AC37" s="47">
        <f t="shared" ref="AC37" si="33">SUM(AC38:AF40)</f>
        <v>500</v>
      </c>
      <c r="AD37" s="34"/>
      <c r="AE37" s="34"/>
      <c r="AF37" s="35"/>
      <c r="AG37" s="47">
        <f t="shared" ref="AG37" si="34">SUM(AG38:AJ40)</f>
        <v>500</v>
      </c>
      <c r="AH37" s="34"/>
      <c r="AI37" s="34"/>
      <c r="AJ37" s="35"/>
      <c r="AK37" s="33">
        <f t="shared" si="30"/>
        <v>2500</v>
      </c>
      <c r="AL37" s="34"/>
      <c r="AM37" s="34"/>
      <c r="AN37" s="34"/>
      <c r="AO37" s="35"/>
    </row>
    <row r="38" spans="1:41" ht="15.95" customHeight="1" x14ac:dyDescent="0.15">
      <c r="A38" s="51"/>
      <c r="B38" s="52"/>
      <c r="C38" s="52"/>
      <c r="D38" s="52"/>
      <c r="E38" s="52"/>
      <c r="F38" s="52"/>
      <c r="G38" s="52"/>
      <c r="H38" s="52"/>
      <c r="I38" s="52"/>
      <c r="J38" s="53"/>
      <c r="K38" s="45"/>
      <c r="L38" s="43" t="s">
        <v>4</v>
      </c>
      <c r="M38" s="43"/>
      <c r="N38" s="43"/>
      <c r="O38" s="43"/>
      <c r="P38" s="43"/>
      <c r="Q38" s="30">
        <v>200</v>
      </c>
      <c r="R38" s="31"/>
      <c r="S38" s="31"/>
      <c r="T38" s="32"/>
      <c r="U38" s="30">
        <v>200</v>
      </c>
      <c r="V38" s="31"/>
      <c r="W38" s="31"/>
      <c r="X38" s="32"/>
      <c r="Y38" s="30">
        <v>200</v>
      </c>
      <c r="Z38" s="31"/>
      <c r="AA38" s="31"/>
      <c r="AB38" s="32"/>
      <c r="AC38" s="30">
        <v>200</v>
      </c>
      <c r="AD38" s="31"/>
      <c r="AE38" s="31"/>
      <c r="AF38" s="32"/>
      <c r="AG38" s="30">
        <v>200</v>
      </c>
      <c r="AH38" s="31"/>
      <c r="AI38" s="31"/>
      <c r="AJ38" s="31"/>
      <c r="AK38" s="33">
        <f t="shared" si="30"/>
        <v>1000</v>
      </c>
      <c r="AL38" s="34"/>
      <c r="AM38" s="34"/>
      <c r="AN38" s="34"/>
      <c r="AO38" s="35"/>
    </row>
    <row r="39" spans="1:41" ht="15.95" customHeight="1" x14ac:dyDescent="0.15">
      <c r="A39" s="51"/>
      <c r="B39" s="52"/>
      <c r="C39" s="52"/>
      <c r="D39" s="52"/>
      <c r="E39" s="52"/>
      <c r="F39" s="52"/>
      <c r="G39" s="52"/>
      <c r="H39" s="52"/>
      <c r="I39" s="52"/>
      <c r="J39" s="53"/>
      <c r="K39" s="45"/>
      <c r="L39" s="43" t="s">
        <v>30</v>
      </c>
      <c r="M39" s="43"/>
      <c r="N39" s="43"/>
      <c r="O39" s="43"/>
      <c r="P39" s="43"/>
      <c r="Q39" s="30">
        <v>50</v>
      </c>
      <c r="R39" s="31"/>
      <c r="S39" s="31"/>
      <c r="T39" s="32"/>
      <c r="U39" s="30">
        <v>50</v>
      </c>
      <c r="V39" s="31"/>
      <c r="W39" s="31"/>
      <c r="X39" s="32"/>
      <c r="Y39" s="30">
        <v>50</v>
      </c>
      <c r="Z39" s="31"/>
      <c r="AA39" s="31"/>
      <c r="AB39" s="32"/>
      <c r="AC39" s="30">
        <v>50</v>
      </c>
      <c r="AD39" s="31"/>
      <c r="AE39" s="31"/>
      <c r="AF39" s="32"/>
      <c r="AG39" s="30">
        <v>50</v>
      </c>
      <c r="AH39" s="31"/>
      <c r="AI39" s="31"/>
      <c r="AJ39" s="31"/>
      <c r="AK39" s="33">
        <f t="shared" si="30"/>
        <v>250</v>
      </c>
      <c r="AL39" s="34"/>
      <c r="AM39" s="34"/>
      <c r="AN39" s="34"/>
      <c r="AO39" s="35"/>
    </row>
    <row r="40" spans="1:41" ht="15.95" customHeight="1" thickBot="1" x14ac:dyDescent="0.2">
      <c r="A40" s="51"/>
      <c r="B40" s="52"/>
      <c r="C40" s="52"/>
      <c r="D40" s="52"/>
      <c r="E40" s="52"/>
      <c r="F40" s="52"/>
      <c r="G40" s="52"/>
      <c r="H40" s="52"/>
      <c r="I40" s="52"/>
      <c r="J40" s="53"/>
      <c r="K40" s="46"/>
      <c r="L40" s="69" t="s">
        <v>34</v>
      </c>
      <c r="M40" s="70"/>
      <c r="N40" s="70"/>
      <c r="O40" s="70"/>
      <c r="P40" s="71"/>
      <c r="Q40" s="37">
        <v>250</v>
      </c>
      <c r="R40" s="38"/>
      <c r="S40" s="38"/>
      <c r="T40" s="39"/>
      <c r="U40" s="37">
        <v>250</v>
      </c>
      <c r="V40" s="38"/>
      <c r="W40" s="38"/>
      <c r="X40" s="39"/>
      <c r="Y40" s="37">
        <v>250</v>
      </c>
      <c r="Z40" s="38"/>
      <c r="AA40" s="38"/>
      <c r="AB40" s="39"/>
      <c r="AC40" s="37">
        <v>250</v>
      </c>
      <c r="AD40" s="38"/>
      <c r="AE40" s="38"/>
      <c r="AF40" s="39"/>
      <c r="AG40" s="37">
        <v>250</v>
      </c>
      <c r="AH40" s="38"/>
      <c r="AI40" s="38"/>
      <c r="AJ40" s="38"/>
      <c r="AK40" s="40">
        <f t="shared" si="30"/>
        <v>1250</v>
      </c>
      <c r="AL40" s="41"/>
      <c r="AM40" s="41"/>
      <c r="AN40" s="41"/>
      <c r="AO40" s="42"/>
    </row>
    <row r="41" spans="1:41" ht="15.95" customHeight="1" thickTop="1" x14ac:dyDescent="0.15">
      <c r="A41" s="54"/>
      <c r="B41" s="55"/>
      <c r="C41" s="55"/>
      <c r="D41" s="55"/>
      <c r="E41" s="55"/>
      <c r="F41" s="55"/>
      <c r="G41" s="55"/>
      <c r="H41" s="55"/>
      <c r="I41" s="55"/>
      <c r="J41" s="56"/>
      <c r="K41" s="75" t="s">
        <v>20</v>
      </c>
      <c r="L41" s="76"/>
      <c r="M41" s="76"/>
      <c r="N41" s="76"/>
      <c r="O41" s="76"/>
      <c r="P41" s="76"/>
      <c r="Q41" s="67">
        <f>Q34-Q37</f>
        <v>0</v>
      </c>
      <c r="R41" s="68"/>
      <c r="S41" s="68"/>
      <c r="T41" s="77"/>
      <c r="U41" s="67">
        <f t="shared" ref="U41" si="35">U34-U37</f>
        <v>0</v>
      </c>
      <c r="V41" s="68"/>
      <c r="W41" s="68"/>
      <c r="X41" s="77"/>
      <c r="Y41" s="67">
        <f t="shared" ref="Y41" si="36">Y34-Y37</f>
        <v>0</v>
      </c>
      <c r="Z41" s="68"/>
      <c r="AA41" s="68"/>
      <c r="AB41" s="77"/>
      <c r="AC41" s="67">
        <f t="shared" ref="AC41" si="37">AC34-AC37</f>
        <v>0</v>
      </c>
      <c r="AD41" s="68"/>
      <c r="AE41" s="68"/>
      <c r="AF41" s="77"/>
      <c r="AG41" s="67">
        <f t="shared" ref="AG41" si="38">AG34-AG37</f>
        <v>0</v>
      </c>
      <c r="AH41" s="68"/>
      <c r="AI41" s="68"/>
      <c r="AJ41" s="68"/>
      <c r="AK41" s="17">
        <f t="shared" si="30"/>
        <v>0</v>
      </c>
      <c r="AL41" s="18"/>
      <c r="AM41" s="18"/>
      <c r="AN41" s="18"/>
      <c r="AO41" s="19"/>
    </row>
    <row r="43" spans="1:41" ht="15.95" customHeight="1" x14ac:dyDescent="0.15">
      <c r="B43" s="1" t="s">
        <v>6</v>
      </c>
      <c r="AO43" s="3" t="s">
        <v>26</v>
      </c>
    </row>
    <row r="44" spans="1:41" ht="15.95" customHeight="1" x14ac:dyDescent="0.15">
      <c r="A44" s="58" t="s">
        <v>25</v>
      </c>
      <c r="B44" s="58"/>
      <c r="C44" s="58"/>
      <c r="D44" s="58"/>
      <c r="E44" s="58"/>
      <c r="F44" s="58"/>
      <c r="G44" s="58"/>
      <c r="H44" s="58"/>
      <c r="I44" s="58"/>
      <c r="J44" s="58"/>
      <c r="K44" s="59" t="s">
        <v>12</v>
      </c>
      <c r="L44" s="60"/>
      <c r="M44" s="60"/>
      <c r="N44" s="60"/>
      <c r="O44" s="60"/>
      <c r="P44" s="60"/>
      <c r="Q44" s="61" t="str">
        <f>L6</f>
        <v>R6年度</v>
      </c>
      <c r="R44" s="62"/>
      <c r="S44" s="62"/>
      <c r="T44" s="63"/>
      <c r="U44" s="61" t="str">
        <f>Q6</f>
        <v>R7年度</v>
      </c>
      <c r="V44" s="62"/>
      <c r="W44" s="62"/>
      <c r="X44" s="63"/>
      <c r="Y44" s="61" t="str">
        <f>V6</f>
        <v>R8年度</v>
      </c>
      <c r="Z44" s="62"/>
      <c r="AA44" s="62"/>
      <c r="AB44" s="63"/>
      <c r="AC44" s="61" t="str">
        <f>AA6</f>
        <v>R9年度</v>
      </c>
      <c r="AD44" s="62"/>
      <c r="AE44" s="62"/>
      <c r="AF44" s="63"/>
      <c r="AG44" s="61" t="str">
        <f>AF6</f>
        <v>R10年度</v>
      </c>
      <c r="AH44" s="62"/>
      <c r="AI44" s="62"/>
      <c r="AJ44" s="62"/>
      <c r="AK44" s="72" t="s">
        <v>8</v>
      </c>
      <c r="AL44" s="73"/>
      <c r="AM44" s="73"/>
      <c r="AN44" s="73"/>
      <c r="AO44" s="74"/>
    </row>
    <row r="45" spans="1:41" ht="15.95" customHeight="1" x14ac:dyDescent="0.15">
      <c r="A45" s="48" t="s">
        <v>32</v>
      </c>
      <c r="B45" s="49"/>
      <c r="C45" s="49"/>
      <c r="D45" s="49"/>
      <c r="E45" s="49"/>
      <c r="F45" s="49"/>
      <c r="G45" s="49"/>
      <c r="H45" s="49"/>
      <c r="I45" s="49"/>
      <c r="J45" s="50"/>
      <c r="K45" s="44" t="s">
        <v>0</v>
      </c>
      <c r="Q45" s="47">
        <f>SUM(Q46:T48)</f>
        <v>1120</v>
      </c>
      <c r="R45" s="34"/>
      <c r="S45" s="34"/>
      <c r="T45" s="35"/>
      <c r="U45" s="47">
        <f t="shared" ref="U45" si="39">SUM(U46:X48)</f>
        <v>1000</v>
      </c>
      <c r="V45" s="34"/>
      <c r="W45" s="34"/>
      <c r="X45" s="35"/>
      <c r="Y45" s="47">
        <f t="shared" ref="Y45" si="40">SUM(Y46:AB48)</f>
        <v>1000</v>
      </c>
      <c r="Z45" s="34"/>
      <c r="AA45" s="34"/>
      <c r="AB45" s="35"/>
      <c r="AC45" s="47">
        <f t="shared" ref="AC45" si="41">SUM(AC46:AF48)</f>
        <v>1150</v>
      </c>
      <c r="AD45" s="34"/>
      <c r="AE45" s="34"/>
      <c r="AF45" s="35"/>
      <c r="AG45" s="47">
        <f t="shared" ref="AG45" si="42">SUM(AG46:AJ48)</f>
        <v>1050</v>
      </c>
      <c r="AH45" s="34"/>
      <c r="AI45" s="34"/>
      <c r="AJ45" s="34"/>
      <c r="AK45" s="33">
        <f t="shared" ref="AK45" si="43">SUM(L45:AJ45)</f>
        <v>5320</v>
      </c>
      <c r="AL45" s="34"/>
      <c r="AM45" s="34"/>
      <c r="AN45" s="34"/>
      <c r="AO45" s="35"/>
    </row>
    <row r="46" spans="1:41" ht="15.95" customHeight="1" x14ac:dyDescent="0.15">
      <c r="A46" s="51"/>
      <c r="B46" s="52"/>
      <c r="C46" s="52"/>
      <c r="D46" s="52"/>
      <c r="E46" s="52"/>
      <c r="F46" s="52"/>
      <c r="G46" s="52"/>
      <c r="H46" s="52"/>
      <c r="I46" s="52"/>
      <c r="J46" s="53"/>
      <c r="K46" s="45"/>
      <c r="L46" s="64" t="s">
        <v>39</v>
      </c>
      <c r="M46" s="65"/>
      <c r="N46" s="65"/>
      <c r="O46" s="65"/>
      <c r="P46" s="66"/>
      <c r="Q46" s="30">
        <v>950</v>
      </c>
      <c r="R46" s="31"/>
      <c r="S46" s="31"/>
      <c r="T46" s="32"/>
      <c r="U46" s="30">
        <v>950</v>
      </c>
      <c r="V46" s="31"/>
      <c r="W46" s="31"/>
      <c r="X46" s="32"/>
      <c r="Y46" s="30">
        <v>950</v>
      </c>
      <c r="Z46" s="31"/>
      <c r="AA46" s="31"/>
      <c r="AB46" s="32"/>
      <c r="AC46" s="30">
        <v>950</v>
      </c>
      <c r="AD46" s="31"/>
      <c r="AE46" s="31"/>
      <c r="AF46" s="32"/>
      <c r="AG46" s="30">
        <v>950</v>
      </c>
      <c r="AH46" s="31"/>
      <c r="AI46" s="31"/>
      <c r="AJ46" s="31"/>
      <c r="AK46" s="33">
        <f t="shared" ref="AK46:AK53" si="44">SUM(L46:AJ46)</f>
        <v>4750</v>
      </c>
      <c r="AL46" s="34"/>
      <c r="AM46" s="34"/>
      <c r="AN46" s="34"/>
      <c r="AO46" s="35"/>
    </row>
    <row r="47" spans="1:41" ht="15.95" customHeight="1" x14ac:dyDescent="0.15">
      <c r="A47" s="51"/>
      <c r="B47" s="52"/>
      <c r="C47" s="52"/>
      <c r="D47" s="52"/>
      <c r="E47" s="52"/>
      <c r="F47" s="52"/>
      <c r="G47" s="52"/>
      <c r="H47" s="52"/>
      <c r="I47" s="52"/>
      <c r="J47" s="53"/>
      <c r="K47" s="45"/>
      <c r="L47" s="43" t="s">
        <v>33</v>
      </c>
      <c r="M47" s="43"/>
      <c r="N47" s="43"/>
      <c r="O47" s="43"/>
      <c r="P47" s="43"/>
      <c r="Q47" s="30">
        <v>50</v>
      </c>
      <c r="R47" s="31"/>
      <c r="S47" s="31"/>
      <c r="T47" s="32"/>
      <c r="U47" s="30">
        <v>50</v>
      </c>
      <c r="V47" s="31"/>
      <c r="W47" s="31"/>
      <c r="X47" s="32"/>
      <c r="Y47" s="30">
        <v>50</v>
      </c>
      <c r="Z47" s="31"/>
      <c r="AA47" s="31"/>
      <c r="AB47" s="32"/>
      <c r="AC47" s="30">
        <v>50</v>
      </c>
      <c r="AD47" s="31"/>
      <c r="AE47" s="31"/>
      <c r="AF47" s="32"/>
      <c r="AG47" s="30">
        <v>50</v>
      </c>
      <c r="AH47" s="31"/>
      <c r="AI47" s="31"/>
      <c r="AJ47" s="31"/>
      <c r="AK47" s="33">
        <f t="shared" ref="AK47" si="45">SUM(L47:AJ47)</f>
        <v>250</v>
      </c>
      <c r="AL47" s="34"/>
      <c r="AM47" s="34"/>
      <c r="AN47" s="34"/>
      <c r="AO47" s="35"/>
    </row>
    <row r="48" spans="1:41" ht="15.95" customHeight="1" x14ac:dyDescent="0.15">
      <c r="A48" s="51"/>
      <c r="B48" s="52"/>
      <c r="C48" s="52"/>
      <c r="D48" s="52"/>
      <c r="E48" s="52"/>
      <c r="F48" s="52"/>
      <c r="G48" s="52"/>
      <c r="H48" s="52"/>
      <c r="I48" s="52"/>
      <c r="J48" s="53"/>
      <c r="K48" s="57"/>
      <c r="L48" s="43" t="s">
        <v>61</v>
      </c>
      <c r="M48" s="43"/>
      <c r="N48" s="43"/>
      <c r="O48" s="43"/>
      <c r="P48" s="43"/>
      <c r="Q48" s="30">
        <v>120</v>
      </c>
      <c r="R48" s="31"/>
      <c r="S48" s="31"/>
      <c r="T48" s="32"/>
      <c r="U48" s="30">
        <v>0</v>
      </c>
      <c r="V48" s="31"/>
      <c r="W48" s="31"/>
      <c r="X48" s="32"/>
      <c r="Y48" s="30">
        <v>0</v>
      </c>
      <c r="Z48" s="31"/>
      <c r="AA48" s="31"/>
      <c r="AB48" s="32"/>
      <c r="AC48" s="30">
        <v>150</v>
      </c>
      <c r="AD48" s="31"/>
      <c r="AE48" s="31"/>
      <c r="AF48" s="32"/>
      <c r="AG48" s="30">
        <v>50</v>
      </c>
      <c r="AH48" s="31"/>
      <c r="AI48" s="31"/>
      <c r="AJ48" s="31"/>
      <c r="AK48" s="33">
        <f t="shared" si="44"/>
        <v>320</v>
      </c>
      <c r="AL48" s="34"/>
      <c r="AM48" s="34"/>
      <c r="AN48" s="34"/>
      <c r="AO48" s="35"/>
    </row>
    <row r="49" spans="1:41" ht="15.95" customHeigh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3"/>
      <c r="K49" s="44" t="s">
        <v>3</v>
      </c>
      <c r="Q49" s="47">
        <f>SUM(Q50:T52)</f>
        <v>1120</v>
      </c>
      <c r="R49" s="34"/>
      <c r="S49" s="34"/>
      <c r="T49" s="35"/>
      <c r="U49" s="47">
        <f t="shared" ref="U49" si="46">SUM(U50:X52)</f>
        <v>650</v>
      </c>
      <c r="V49" s="34"/>
      <c r="W49" s="34"/>
      <c r="X49" s="35"/>
      <c r="Y49" s="47">
        <f t="shared" ref="Y49" si="47">SUM(Y50:AB52)</f>
        <v>650</v>
      </c>
      <c r="Z49" s="34"/>
      <c r="AA49" s="34"/>
      <c r="AB49" s="35"/>
      <c r="AC49" s="47">
        <f t="shared" ref="AC49" si="48">SUM(AC50:AF52)</f>
        <v>1150</v>
      </c>
      <c r="AD49" s="34"/>
      <c r="AE49" s="34"/>
      <c r="AF49" s="35"/>
      <c r="AG49" s="47">
        <f t="shared" ref="AG49" si="49">SUM(AG50:AJ52)</f>
        <v>650</v>
      </c>
      <c r="AH49" s="34"/>
      <c r="AI49" s="34"/>
      <c r="AJ49" s="35"/>
      <c r="AK49" s="33">
        <f t="shared" si="44"/>
        <v>4220</v>
      </c>
      <c r="AL49" s="34"/>
      <c r="AM49" s="34"/>
      <c r="AN49" s="34"/>
      <c r="AO49" s="35"/>
    </row>
    <row r="50" spans="1:41" ht="15.95" customHeight="1" x14ac:dyDescent="0.15">
      <c r="A50" s="51"/>
      <c r="B50" s="52"/>
      <c r="C50" s="52"/>
      <c r="D50" s="52"/>
      <c r="E50" s="52"/>
      <c r="F50" s="52"/>
      <c r="G50" s="52"/>
      <c r="H50" s="52"/>
      <c r="I50" s="52"/>
      <c r="J50" s="53"/>
      <c r="K50" s="45"/>
      <c r="L50" s="43" t="s">
        <v>38</v>
      </c>
      <c r="M50" s="43"/>
      <c r="N50" s="43"/>
      <c r="O50" s="43"/>
      <c r="P50" s="43"/>
      <c r="Q50" s="30">
        <v>20</v>
      </c>
      <c r="R50" s="31"/>
      <c r="S50" s="31"/>
      <c r="T50" s="32"/>
      <c r="U50" s="30">
        <v>20</v>
      </c>
      <c r="V50" s="31"/>
      <c r="W50" s="31"/>
      <c r="X50" s="32"/>
      <c r="Y50" s="30">
        <v>20</v>
      </c>
      <c r="Z50" s="31"/>
      <c r="AA50" s="31"/>
      <c r="AB50" s="32"/>
      <c r="AC50" s="30">
        <v>50</v>
      </c>
      <c r="AD50" s="31"/>
      <c r="AE50" s="31"/>
      <c r="AF50" s="32"/>
      <c r="AG50" s="30">
        <v>20</v>
      </c>
      <c r="AH50" s="31"/>
      <c r="AI50" s="31"/>
      <c r="AJ50" s="31"/>
      <c r="AK50" s="33">
        <f t="shared" si="44"/>
        <v>130</v>
      </c>
      <c r="AL50" s="34"/>
      <c r="AM50" s="34"/>
      <c r="AN50" s="34"/>
      <c r="AO50" s="35"/>
    </row>
    <row r="51" spans="1:41" ht="15.95" customHeight="1" x14ac:dyDescent="0.15">
      <c r="A51" s="51"/>
      <c r="B51" s="52"/>
      <c r="C51" s="52"/>
      <c r="D51" s="52"/>
      <c r="E51" s="52"/>
      <c r="F51" s="52"/>
      <c r="G51" s="52"/>
      <c r="H51" s="52"/>
      <c r="I51" s="52"/>
      <c r="J51" s="53"/>
      <c r="K51" s="45"/>
      <c r="L51" s="43" t="s">
        <v>37</v>
      </c>
      <c r="M51" s="43"/>
      <c r="N51" s="43"/>
      <c r="O51" s="43"/>
      <c r="P51" s="43"/>
      <c r="Q51" s="30">
        <v>600</v>
      </c>
      <c r="R51" s="31"/>
      <c r="S51" s="31"/>
      <c r="T51" s="32"/>
      <c r="U51" s="30">
        <v>600</v>
      </c>
      <c r="V51" s="31"/>
      <c r="W51" s="31"/>
      <c r="X51" s="32"/>
      <c r="Y51" s="30">
        <v>600</v>
      </c>
      <c r="Z51" s="31"/>
      <c r="AA51" s="31"/>
      <c r="AB51" s="32"/>
      <c r="AC51" s="30">
        <v>600</v>
      </c>
      <c r="AD51" s="31"/>
      <c r="AE51" s="31"/>
      <c r="AF51" s="32"/>
      <c r="AG51" s="30">
        <v>600</v>
      </c>
      <c r="AH51" s="31"/>
      <c r="AI51" s="31"/>
      <c r="AJ51" s="31"/>
      <c r="AK51" s="33">
        <f t="shared" si="44"/>
        <v>3000</v>
      </c>
      <c r="AL51" s="34"/>
      <c r="AM51" s="34"/>
      <c r="AN51" s="34"/>
      <c r="AO51" s="35"/>
    </row>
    <row r="52" spans="1:41" ht="15.95" customHeight="1" thickBot="1" x14ac:dyDescent="0.2">
      <c r="A52" s="51"/>
      <c r="B52" s="52"/>
      <c r="C52" s="52"/>
      <c r="D52" s="52"/>
      <c r="E52" s="52"/>
      <c r="F52" s="52"/>
      <c r="G52" s="52"/>
      <c r="H52" s="52"/>
      <c r="I52" s="52"/>
      <c r="J52" s="53"/>
      <c r="K52" s="46"/>
      <c r="L52" s="36" t="s">
        <v>35</v>
      </c>
      <c r="M52" s="36"/>
      <c r="N52" s="36"/>
      <c r="O52" s="36"/>
      <c r="P52" s="36"/>
      <c r="Q52" s="37">
        <v>500</v>
      </c>
      <c r="R52" s="38"/>
      <c r="S52" s="38"/>
      <c r="T52" s="39"/>
      <c r="U52" s="37">
        <v>30</v>
      </c>
      <c r="V52" s="38"/>
      <c r="W52" s="38"/>
      <c r="X52" s="39"/>
      <c r="Y52" s="37">
        <v>30</v>
      </c>
      <c r="Z52" s="38"/>
      <c r="AA52" s="38"/>
      <c r="AB52" s="39"/>
      <c r="AC52" s="37">
        <v>500</v>
      </c>
      <c r="AD52" s="38"/>
      <c r="AE52" s="38"/>
      <c r="AF52" s="39"/>
      <c r="AG52" s="37">
        <v>30</v>
      </c>
      <c r="AH52" s="38"/>
      <c r="AI52" s="38"/>
      <c r="AJ52" s="38"/>
      <c r="AK52" s="40">
        <f t="shared" si="44"/>
        <v>1090</v>
      </c>
      <c r="AL52" s="41"/>
      <c r="AM52" s="41"/>
      <c r="AN52" s="41"/>
      <c r="AO52" s="42"/>
    </row>
    <row r="53" spans="1:41" ht="15.95" customHeight="1" thickTop="1" x14ac:dyDescent="0.15">
      <c r="A53" s="54"/>
      <c r="B53" s="55"/>
      <c r="C53" s="55"/>
      <c r="D53" s="55"/>
      <c r="E53" s="55"/>
      <c r="F53" s="55"/>
      <c r="G53" s="55"/>
      <c r="H53" s="55"/>
      <c r="I53" s="55"/>
      <c r="J53" s="56"/>
      <c r="K53" s="26" t="s">
        <v>20</v>
      </c>
      <c r="L53" s="27"/>
      <c r="M53" s="27"/>
      <c r="N53" s="27"/>
      <c r="O53" s="27"/>
      <c r="P53" s="27"/>
      <c r="Q53" s="28">
        <f>Q45-Q49</f>
        <v>0</v>
      </c>
      <c r="R53" s="28"/>
      <c r="S53" s="28"/>
      <c r="T53" s="28"/>
      <c r="U53" s="28">
        <f t="shared" ref="U53" si="50">U45-U49</f>
        <v>350</v>
      </c>
      <c r="V53" s="28"/>
      <c r="W53" s="28"/>
      <c r="X53" s="28"/>
      <c r="Y53" s="28">
        <f t="shared" ref="Y53" si="51">Y45-Y49</f>
        <v>350</v>
      </c>
      <c r="Z53" s="28"/>
      <c r="AA53" s="28"/>
      <c r="AB53" s="28"/>
      <c r="AC53" s="28">
        <f t="shared" ref="AC53" si="52">AC45-AC49</f>
        <v>0</v>
      </c>
      <c r="AD53" s="28"/>
      <c r="AE53" s="28"/>
      <c r="AF53" s="28"/>
      <c r="AG53" s="28">
        <f t="shared" ref="AG53" si="53">AG45-AG49</f>
        <v>400</v>
      </c>
      <c r="AH53" s="28"/>
      <c r="AI53" s="28"/>
      <c r="AJ53" s="29"/>
      <c r="AK53" s="17">
        <f t="shared" si="44"/>
        <v>1100</v>
      </c>
      <c r="AL53" s="18"/>
      <c r="AM53" s="18"/>
      <c r="AN53" s="18"/>
      <c r="AO53" s="19"/>
    </row>
    <row r="55" spans="1:41" ht="15.95" customHeight="1" x14ac:dyDescent="0.15">
      <c r="A55" s="2" t="s">
        <v>40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5.95" customHeight="1" x14ac:dyDescent="0.15">
      <c r="A56" s="2"/>
      <c r="B56" s="2">
        <v>1</v>
      </c>
      <c r="C56" s="13" t="s">
        <v>28</v>
      </c>
      <c r="D56" s="13"/>
      <c r="E56" s="13"/>
      <c r="F56" s="13"/>
      <c r="G56" s="13"/>
      <c r="H56" s="13"/>
      <c r="I56" s="13"/>
      <c r="J56" s="15"/>
      <c r="K56" s="16"/>
      <c r="L56" s="14" t="s">
        <v>41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</row>
    <row r="57" spans="1:41" ht="15.95" customHeight="1" x14ac:dyDescent="0.15">
      <c r="A57" s="2"/>
      <c r="B57" s="2">
        <v>2</v>
      </c>
      <c r="C57" s="13" t="s">
        <v>42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</row>
    <row r="58" spans="1:41" ht="15.95" customHeight="1" x14ac:dyDescent="0.15">
      <c r="A58" s="2"/>
      <c r="B58" s="2">
        <v>3</v>
      </c>
      <c r="C58" s="13" t="s">
        <v>57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</row>
    <row r="59" spans="1:41" ht="15.95" customHeight="1" x14ac:dyDescent="0.15">
      <c r="A59" s="2"/>
      <c r="B59" s="2">
        <v>4</v>
      </c>
      <c r="C59" s="12" t="s">
        <v>51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</row>
    <row r="60" spans="1:41" ht="15.95" customHeight="1" x14ac:dyDescent="0.15">
      <c r="A60" s="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spans="1:41" ht="15.95" customHeight="1" x14ac:dyDescent="0.15">
      <c r="A61" s="2"/>
      <c r="B61" s="2">
        <v>5</v>
      </c>
      <c r="C61" s="12" t="s">
        <v>53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spans="1:41" ht="15.95" customHeight="1" x14ac:dyDescent="0.15">
      <c r="A62" s="2"/>
      <c r="B62" s="2">
        <v>6</v>
      </c>
      <c r="C62" s="12" t="s">
        <v>56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spans="1:41" ht="15.95" customHeight="1" x14ac:dyDescent="0.15">
      <c r="A63" s="2"/>
      <c r="B63" s="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spans="1:41" ht="15.95" customHeight="1" x14ac:dyDescent="0.15">
      <c r="A64" s="2"/>
      <c r="B64" s="2">
        <v>7</v>
      </c>
      <c r="C64" s="12" t="s">
        <v>54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ht="15.95" customHeight="1" x14ac:dyDescent="0.15">
      <c r="A65" s="2"/>
      <c r="B65" s="2">
        <v>8</v>
      </c>
      <c r="C65" s="13" t="s">
        <v>29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</row>
    <row r="66" spans="1:41" ht="15.95" customHeight="1" x14ac:dyDescent="0.15">
      <c r="A66" s="2"/>
      <c r="B66" s="2">
        <v>9</v>
      </c>
      <c r="C66" s="12" t="s">
        <v>52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1:41" ht="15.95" customHeight="1" x14ac:dyDescent="0.15">
      <c r="A67" s="2"/>
      <c r="B67" s="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spans="1:41" ht="15.95" customHeight="1" x14ac:dyDescent="0.15">
      <c r="A68" s="2"/>
      <c r="B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.95" customHeight="1" x14ac:dyDescent="0.15">
      <c r="A69" s="2"/>
      <c r="B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5.95" customHeight="1" x14ac:dyDescent="0.15">
      <c r="A70" s="2"/>
      <c r="B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5.9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5.9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5.9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5.9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9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5.9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5.9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</sheetData>
  <mergeCells count="299">
    <mergeCell ref="A2:E2"/>
    <mergeCell ref="F2:AH2"/>
    <mergeCell ref="A7:A11"/>
    <mergeCell ref="A12:A21"/>
    <mergeCell ref="A27:K27"/>
    <mergeCell ref="A28:K28"/>
    <mergeCell ref="B16:K16"/>
    <mergeCell ref="B17:K17"/>
    <mergeCell ref="B18:K18"/>
    <mergeCell ref="B19:K19"/>
    <mergeCell ref="B20:K20"/>
    <mergeCell ref="B21:K21"/>
    <mergeCell ref="C14:K14"/>
    <mergeCell ref="C15:K15"/>
    <mergeCell ref="B13:K13"/>
    <mergeCell ref="B8:K8"/>
    <mergeCell ref="B9:K9"/>
    <mergeCell ref="B10:K10"/>
    <mergeCell ref="B11:K11"/>
    <mergeCell ref="A4:AO4"/>
    <mergeCell ref="A6:K6"/>
    <mergeCell ref="L6:P6"/>
    <mergeCell ref="Q6:U6"/>
    <mergeCell ref="V6:Z6"/>
    <mergeCell ref="AA6:AE6"/>
    <mergeCell ref="AF6:AJ6"/>
    <mergeCell ref="AK6:AO6"/>
    <mergeCell ref="AK7:AO7"/>
    <mergeCell ref="L8:P8"/>
    <mergeCell ref="Q8:U8"/>
    <mergeCell ref="V8:Z8"/>
    <mergeCell ref="AA8:AE8"/>
    <mergeCell ref="AF8:AJ8"/>
    <mergeCell ref="AK8:AO8"/>
    <mergeCell ref="L7:P7"/>
    <mergeCell ref="Q7:U7"/>
    <mergeCell ref="V7:Z7"/>
    <mergeCell ref="AA7:AE7"/>
    <mergeCell ref="AF7:AJ7"/>
    <mergeCell ref="L9:P9"/>
    <mergeCell ref="Q9:U9"/>
    <mergeCell ref="V9:Z9"/>
    <mergeCell ref="AA9:AE9"/>
    <mergeCell ref="AF9:AJ9"/>
    <mergeCell ref="AK9:AO9"/>
    <mergeCell ref="L10:P10"/>
    <mergeCell ref="Q10:U10"/>
    <mergeCell ref="V10:Z10"/>
    <mergeCell ref="AA10:AE10"/>
    <mergeCell ref="AF10:AJ10"/>
    <mergeCell ref="AK11:AO11"/>
    <mergeCell ref="AK10:AO10"/>
    <mergeCell ref="L11:P11"/>
    <mergeCell ref="Q11:U11"/>
    <mergeCell ref="V11:Z11"/>
    <mergeCell ref="AA11:AE11"/>
    <mergeCell ref="AF11:AJ11"/>
    <mergeCell ref="L12:P12"/>
    <mergeCell ref="Q12:U12"/>
    <mergeCell ref="V12:Z12"/>
    <mergeCell ref="AA12:AE12"/>
    <mergeCell ref="AF12:AJ12"/>
    <mergeCell ref="L14:P14"/>
    <mergeCell ref="Q14:U14"/>
    <mergeCell ref="V14:Z14"/>
    <mergeCell ref="V19:Z19"/>
    <mergeCell ref="AA19:AE19"/>
    <mergeCell ref="AF19:AJ19"/>
    <mergeCell ref="L15:P15"/>
    <mergeCell ref="Q15:U15"/>
    <mergeCell ref="V15:Z15"/>
    <mergeCell ref="AA15:AE15"/>
    <mergeCell ref="AF15:AJ15"/>
    <mergeCell ref="V17:Z17"/>
    <mergeCell ref="AA17:AE17"/>
    <mergeCell ref="AF17:AJ17"/>
    <mergeCell ref="L18:P18"/>
    <mergeCell ref="Q18:U18"/>
    <mergeCell ref="V18:Z18"/>
    <mergeCell ref="AA18:AE18"/>
    <mergeCell ref="AF18:AJ18"/>
    <mergeCell ref="AK15:AO15"/>
    <mergeCell ref="AK16:AO16"/>
    <mergeCell ref="L19:P19"/>
    <mergeCell ref="Q19:U19"/>
    <mergeCell ref="AK12:AO12"/>
    <mergeCell ref="L13:P13"/>
    <mergeCell ref="Q13:U13"/>
    <mergeCell ref="V13:Z13"/>
    <mergeCell ref="AA13:AE13"/>
    <mergeCell ref="AF13:AJ13"/>
    <mergeCell ref="AK13:AO13"/>
    <mergeCell ref="AA14:AE14"/>
    <mergeCell ref="AF14:AJ14"/>
    <mergeCell ref="AK14:AO14"/>
    <mergeCell ref="AK19:AO19"/>
    <mergeCell ref="L16:P16"/>
    <mergeCell ref="Q16:U16"/>
    <mergeCell ref="V16:Z16"/>
    <mergeCell ref="AA16:AE16"/>
    <mergeCell ref="AF16:AJ16"/>
    <mergeCell ref="AK17:AO17"/>
    <mergeCell ref="AK18:AO18"/>
    <mergeCell ref="L17:P17"/>
    <mergeCell ref="Q17:U17"/>
    <mergeCell ref="AK20:AO20"/>
    <mergeCell ref="L21:P21"/>
    <mergeCell ref="Q21:U21"/>
    <mergeCell ref="V21:Z21"/>
    <mergeCell ref="AA21:AE21"/>
    <mergeCell ref="AF21:AJ21"/>
    <mergeCell ref="AK21:AO21"/>
    <mergeCell ref="L20:P20"/>
    <mergeCell ref="Q20:U20"/>
    <mergeCell ref="V20:Z20"/>
    <mergeCell ref="AA20:AE20"/>
    <mergeCell ref="AF20:AJ20"/>
    <mergeCell ref="AK22:AO22"/>
    <mergeCell ref="A26:K26"/>
    <mergeCell ref="L26:P26"/>
    <mergeCell ref="Q26:U26"/>
    <mergeCell ref="V26:Z26"/>
    <mergeCell ref="AA26:AE26"/>
    <mergeCell ref="AF26:AJ26"/>
    <mergeCell ref="AK26:AO26"/>
    <mergeCell ref="A22:K22"/>
    <mergeCell ref="L22:P22"/>
    <mergeCell ref="Q22:U22"/>
    <mergeCell ref="V22:Z22"/>
    <mergeCell ref="AA22:AE22"/>
    <mergeCell ref="AF22:AJ22"/>
    <mergeCell ref="AK27:AO27"/>
    <mergeCell ref="L28:P28"/>
    <mergeCell ref="Q28:U28"/>
    <mergeCell ref="V28:Z28"/>
    <mergeCell ref="AA28:AE28"/>
    <mergeCell ref="AF28:AJ28"/>
    <mergeCell ref="AK28:AO28"/>
    <mergeCell ref="L27:P27"/>
    <mergeCell ref="Q27:U27"/>
    <mergeCell ref="V27:Z27"/>
    <mergeCell ref="AA27:AE27"/>
    <mergeCell ref="AF27:AJ27"/>
    <mergeCell ref="AK29:AO29"/>
    <mergeCell ref="A33:J33"/>
    <mergeCell ref="K33:P33"/>
    <mergeCell ref="Q33:T33"/>
    <mergeCell ref="U33:X33"/>
    <mergeCell ref="Y33:AB33"/>
    <mergeCell ref="AC33:AF33"/>
    <mergeCell ref="AG33:AJ33"/>
    <mergeCell ref="AK33:AO33"/>
    <mergeCell ref="A29:K29"/>
    <mergeCell ref="L29:P29"/>
    <mergeCell ref="Q29:U29"/>
    <mergeCell ref="V29:Z29"/>
    <mergeCell ref="AA29:AE29"/>
    <mergeCell ref="AF29:AJ29"/>
    <mergeCell ref="A34:J41"/>
    <mergeCell ref="K34:K36"/>
    <mergeCell ref="Q34:T34"/>
    <mergeCell ref="U34:X34"/>
    <mergeCell ref="Y34:AB34"/>
    <mergeCell ref="AC34:AF34"/>
    <mergeCell ref="L36:P36"/>
    <mergeCell ref="Q36:T36"/>
    <mergeCell ref="U36:X36"/>
    <mergeCell ref="Y36:AB36"/>
    <mergeCell ref="AC36:AF36"/>
    <mergeCell ref="K41:P41"/>
    <mergeCell ref="Q41:T41"/>
    <mergeCell ref="U41:X41"/>
    <mergeCell ref="Y41:AB41"/>
    <mergeCell ref="AC41:AF41"/>
    <mergeCell ref="AG34:AJ34"/>
    <mergeCell ref="AK34:AO34"/>
    <mergeCell ref="L35:P35"/>
    <mergeCell ref="Q35:T35"/>
    <mergeCell ref="U35:X35"/>
    <mergeCell ref="Y35:AB35"/>
    <mergeCell ref="AC35:AF35"/>
    <mergeCell ref="AG35:AJ35"/>
    <mergeCell ref="AK35:AO35"/>
    <mergeCell ref="AG36:AJ36"/>
    <mergeCell ref="AK36:AO36"/>
    <mergeCell ref="K37:K40"/>
    <mergeCell ref="Q37:T37"/>
    <mergeCell ref="U37:X37"/>
    <mergeCell ref="Y37:AB37"/>
    <mergeCell ref="AC37:AF37"/>
    <mergeCell ref="AG37:AJ37"/>
    <mergeCell ref="AK37:AO37"/>
    <mergeCell ref="AK38:AO38"/>
    <mergeCell ref="L39:P39"/>
    <mergeCell ref="Q39:T39"/>
    <mergeCell ref="U39:X39"/>
    <mergeCell ref="Y39:AB39"/>
    <mergeCell ref="AC39:AF39"/>
    <mergeCell ref="AG39:AJ39"/>
    <mergeCell ref="AK39:AO39"/>
    <mergeCell ref="L38:P38"/>
    <mergeCell ref="Q38:T38"/>
    <mergeCell ref="U38:X38"/>
    <mergeCell ref="Y38:AB38"/>
    <mergeCell ref="AC38:AF38"/>
    <mergeCell ref="AG38:AJ38"/>
    <mergeCell ref="AK40:AO40"/>
    <mergeCell ref="AG41:AJ41"/>
    <mergeCell ref="AK41:AO41"/>
    <mergeCell ref="L40:P40"/>
    <mergeCell ref="Q40:T40"/>
    <mergeCell ref="U40:X40"/>
    <mergeCell ref="Y40:AB40"/>
    <mergeCell ref="AC40:AF40"/>
    <mergeCell ref="AG40:AJ40"/>
    <mergeCell ref="AG44:AJ44"/>
    <mergeCell ref="AK44:AO44"/>
    <mergeCell ref="A45:J53"/>
    <mergeCell ref="K45:K48"/>
    <mergeCell ref="Q45:T45"/>
    <mergeCell ref="U45:X45"/>
    <mergeCell ref="Y45:AB45"/>
    <mergeCell ref="AC45:AF45"/>
    <mergeCell ref="AG45:AJ45"/>
    <mergeCell ref="AK45:AO45"/>
    <mergeCell ref="A44:J44"/>
    <mergeCell ref="K44:P44"/>
    <mergeCell ref="Q44:T44"/>
    <mergeCell ref="U44:X44"/>
    <mergeCell ref="Y44:AB44"/>
    <mergeCell ref="AC44:AF44"/>
    <mergeCell ref="AK46:AO46"/>
    <mergeCell ref="L48:P48"/>
    <mergeCell ref="Q48:T48"/>
    <mergeCell ref="U48:X48"/>
    <mergeCell ref="Y48:AB48"/>
    <mergeCell ref="AC48:AF48"/>
    <mergeCell ref="AG48:AJ48"/>
    <mergeCell ref="AK48:AO48"/>
    <mergeCell ref="L46:P46"/>
    <mergeCell ref="Q46:T46"/>
    <mergeCell ref="U46:X46"/>
    <mergeCell ref="Y46:AB46"/>
    <mergeCell ref="AC46:AF46"/>
    <mergeCell ref="AG46:AJ46"/>
    <mergeCell ref="AG50:AJ50"/>
    <mergeCell ref="AK50:AO50"/>
    <mergeCell ref="K49:K52"/>
    <mergeCell ref="Q49:T49"/>
    <mergeCell ref="U49:X49"/>
    <mergeCell ref="Y49:AB49"/>
    <mergeCell ref="AC49:AF49"/>
    <mergeCell ref="AG49:AJ49"/>
    <mergeCell ref="L51:P51"/>
    <mergeCell ref="Q51:T51"/>
    <mergeCell ref="U51:X51"/>
    <mergeCell ref="Y51:AB51"/>
    <mergeCell ref="L47:P47"/>
    <mergeCell ref="Q47:T47"/>
    <mergeCell ref="U47:X47"/>
    <mergeCell ref="Y47:AB47"/>
    <mergeCell ref="AC47:AF47"/>
    <mergeCell ref="AG47:AJ47"/>
    <mergeCell ref="AK47:AO47"/>
    <mergeCell ref="AK53:AO53"/>
    <mergeCell ref="AJ1:AO2"/>
    <mergeCell ref="K53:P53"/>
    <mergeCell ref="Q53:T53"/>
    <mergeCell ref="U53:X53"/>
    <mergeCell ref="Y53:AB53"/>
    <mergeCell ref="AC53:AF53"/>
    <mergeCell ref="AG53:AJ53"/>
    <mergeCell ref="AC51:AF51"/>
    <mergeCell ref="AG51:AJ51"/>
    <mergeCell ref="AK51:AO51"/>
    <mergeCell ref="L52:P52"/>
    <mergeCell ref="Q52:T52"/>
    <mergeCell ref="U52:X52"/>
    <mergeCell ref="Y52:AB52"/>
    <mergeCell ref="AC52:AF52"/>
    <mergeCell ref="AG52:AJ52"/>
    <mergeCell ref="AK52:AO52"/>
    <mergeCell ref="AK49:AO49"/>
    <mergeCell ref="L50:P50"/>
    <mergeCell ref="Q50:T50"/>
    <mergeCell ref="U50:X50"/>
    <mergeCell ref="Y50:AB50"/>
    <mergeCell ref="AC50:AF50"/>
    <mergeCell ref="C62:AO63"/>
    <mergeCell ref="C59:AO60"/>
    <mergeCell ref="C65:AO65"/>
    <mergeCell ref="C57:AO57"/>
    <mergeCell ref="C66:AO67"/>
    <mergeCell ref="C61:AO61"/>
    <mergeCell ref="C64:AO64"/>
    <mergeCell ref="C58:AO58"/>
    <mergeCell ref="L56:AO56"/>
    <mergeCell ref="C56:I56"/>
    <mergeCell ref="J56:K56"/>
  </mergeCells>
  <phoneticPr fontId="1"/>
  <pageMargins left="0.70866141732283472" right="0.51181102362204722" top="0.74803149606299213" bottom="0.74803149606299213" header="0.31496062992125984" footer="0.31496062992125984"/>
  <pageSetup paperSize="9" scale="96" orientation="portrait" cellComments="asDisplayed" r:id="rId1"/>
  <rowBreaks count="1" manualBreakCount="1">
    <brk id="53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3"/>
  <sheetViews>
    <sheetView tabSelected="1" view="pageBreakPreview" zoomScaleNormal="100" zoomScaleSheetLayoutView="100" workbookViewId="0">
      <selection activeCell="BB20" sqref="BB20"/>
    </sheetView>
  </sheetViews>
  <sheetFormatPr defaultRowHeight="15.95" customHeight="1" x14ac:dyDescent="0.15"/>
  <cols>
    <col min="1" max="70" width="2.25" style="1" customWidth="1"/>
    <col min="71" max="16384" width="9" style="1"/>
  </cols>
  <sheetData>
    <row r="1" spans="1:41" ht="15.95" customHeight="1" x14ac:dyDescent="0.15">
      <c r="A1" s="2" t="s">
        <v>10</v>
      </c>
    </row>
    <row r="2" spans="1:41" ht="15.95" customHeight="1" x14ac:dyDescent="0.15">
      <c r="A2" s="58" t="s">
        <v>58</v>
      </c>
      <c r="B2" s="58"/>
      <c r="C2" s="58"/>
      <c r="D2" s="58"/>
      <c r="E2" s="58"/>
      <c r="F2" s="105" t="s">
        <v>62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41" ht="15.95" customHeight="1" x14ac:dyDescent="0.15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41" ht="15.95" customHeight="1" x14ac:dyDescent="0.15">
      <c r="A4" s="118" t="s">
        <v>13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</row>
    <row r="5" spans="1:41" ht="15.95" customHeight="1" x14ac:dyDescent="0.15">
      <c r="A5" s="1" t="s">
        <v>21</v>
      </c>
      <c r="AO5" s="3" t="s">
        <v>26</v>
      </c>
    </row>
    <row r="6" spans="1:41" ht="15.95" customHeight="1" x14ac:dyDescent="0.15">
      <c r="A6" s="58" t="s">
        <v>12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104" t="s">
        <v>45</v>
      </c>
      <c r="M6" s="104"/>
      <c r="N6" s="104"/>
      <c r="O6" s="104"/>
      <c r="P6" s="104"/>
      <c r="Q6" s="104" t="s">
        <v>47</v>
      </c>
      <c r="R6" s="104"/>
      <c r="S6" s="104"/>
      <c r="T6" s="104"/>
      <c r="U6" s="104"/>
      <c r="V6" s="104" t="s">
        <v>46</v>
      </c>
      <c r="W6" s="104"/>
      <c r="X6" s="104"/>
      <c r="Y6" s="104"/>
      <c r="Z6" s="104"/>
      <c r="AA6" s="104" t="s">
        <v>63</v>
      </c>
      <c r="AB6" s="104"/>
      <c r="AC6" s="104"/>
      <c r="AD6" s="104"/>
      <c r="AE6" s="104"/>
      <c r="AF6" s="104" t="s">
        <v>64</v>
      </c>
      <c r="AG6" s="104"/>
      <c r="AH6" s="104"/>
      <c r="AI6" s="104"/>
      <c r="AJ6" s="104"/>
      <c r="AK6" s="95" t="s">
        <v>11</v>
      </c>
      <c r="AL6" s="58"/>
      <c r="AM6" s="58"/>
      <c r="AN6" s="58"/>
      <c r="AO6" s="58"/>
    </row>
    <row r="7" spans="1:41" ht="15.95" customHeight="1" x14ac:dyDescent="0.15">
      <c r="A7" s="44" t="s">
        <v>0</v>
      </c>
      <c r="B7" s="8"/>
      <c r="C7" s="4"/>
      <c r="D7" s="4"/>
      <c r="E7" s="4"/>
      <c r="F7" s="4"/>
      <c r="G7" s="4"/>
      <c r="H7" s="4"/>
      <c r="I7" s="4"/>
      <c r="J7" s="8"/>
      <c r="K7" s="9"/>
      <c r="L7" s="120">
        <f>SUM(L8:P11)</f>
        <v>23985</v>
      </c>
      <c r="M7" s="120"/>
      <c r="N7" s="120"/>
      <c r="O7" s="120"/>
      <c r="P7" s="120"/>
      <c r="Q7" s="120">
        <f>SUM(Q8:U11)</f>
        <v>23985</v>
      </c>
      <c r="R7" s="120"/>
      <c r="S7" s="120"/>
      <c r="T7" s="120"/>
      <c r="U7" s="120"/>
      <c r="V7" s="120">
        <f>SUM(V8:Z11)</f>
        <v>23985</v>
      </c>
      <c r="W7" s="120"/>
      <c r="X7" s="120"/>
      <c r="Y7" s="120"/>
      <c r="Z7" s="120"/>
      <c r="AA7" s="120">
        <f>SUM(AA8:AE11)</f>
        <v>23985</v>
      </c>
      <c r="AB7" s="120"/>
      <c r="AC7" s="120"/>
      <c r="AD7" s="120"/>
      <c r="AE7" s="120"/>
      <c r="AF7" s="120">
        <f>SUM(AF8:AJ11)</f>
        <v>23985</v>
      </c>
      <c r="AG7" s="120"/>
      <c r="AH7" s="120"/>
      <c r="AI7" s="120"/>
      <c r="AJ7" s="47"/>
      <c r="AK7" s="119">
        <f>SUM(L7:AJ7)</f>
        <v>119925</v>
      </c>
      <c r="AL7" s="120"/>
      <c r="AM7" s="120"/>
      <c r="AN7" s="120"/>
      <c r="AO7" s="120"/>
    </row>
    <row r="8" spans="1:41" ht="15.95" customHeight="1" x14ac:dyDescent="0.15">
      <c r="A8" s="106"/>
      <c r="B8" s="64" t="s">
        <v>1</v>
      </c>
      <c r="C8" s="65"/>
      <c r="D8" s="65"/>
      <c r="E8" s="65"/>
      <c r="F8" s="65"/>
      <c r="G8" s="65"/>
      <c r="H8" s="65"/>
      <c r="I8" s="65"/>
      <c r="J8" s="65"/>
      <c r="K8" s="66"/>
      <c r="L8" s="87">
        <f>IF(L12-SUM(L9:P11)&lt;0,0,L12-SUM(L9:P11))</f>
        <v>23985</v>
      </c>
      <c r="M8" s="87"/>
      <c r="N8" s="87"/>
      <c r="O8" s="87"/>
      <c r="P8" s="87"/>
      <c r="Q8" s="87">
        <f>IF(Q12-SUM(Q9:U11)&lt;0,0,Q12-SUM(Q9:U11))</f>
        <v>23985</v>
      </c>
      <c r="R8" s="87"/>
      <c r="S8" s="87"/>
      <c r="T8" s="87"/>
      <c r="U8" s="87"/>
      <c r="V8" s="87">
        <f t="shared" ref="V8" si="0">IF(V12-SUM(V9:Z11)&lt;0,0,V12-SUM(V9:Z11))</f>
        <v>23985</v>
      </c>
      <c r="W8" s="87"/>
      <c r="X8" s="87"/>
      <c r="Y8" s="87"/>
      <c r="Z8" s="87"/>
      <c r="AA8" s="87">
        <f t="shared" ref="AA8" si="1">IF(AA12-SUM(AA9:AE11)&lt;0,0,AA12-SUM(AA9:AE11))</f>
        <v>23985</v>
      </c>
      <c r="AB8" s="87"/>
      <c r="AC8" s="87"/>
      <c r="AD8" s="87"/>
      <c r="AE8" s="87"/>
      <c r="AF8" s="87">
        <f t="shared" ref="AF8" si="2">IF(AF12-SUM(AF9:AJ11)&lt;0,0,AF12-SUM(AF9:AJ11))</f>
        <v>23985</v>
      </c>
      <c r="AG8" s="87"/>
      <c r="AH8" s="87"/>
      <c r="AI8" s="87"/>
      <c r="AJ8" s="102"/>
      <c r="AK8" s="119">
        <f t="shared" ref="AK8:AK22" si="3">SUM(L8:AJ8)</f>
        <v>119925</v>
      </c>
      <c r="AL8" s="120"/>
      <c r="AM8" s="120"/>
      <c r="AN8" s="120"/>
      <c r="AO8" s="120"/>
    </row>
    <row r="9" spans="1:41" ht="15.95" customHeight="1" x14ac:dyDescent="0.15">
      <c r="A9" s="106"/>
      <c r="B9" s="64" t="s">
        <v>15</v>
      </c>
      <c r="C9" s="65"/>
      <c r="D9" s="65"/>
      <c r="E9" s="65"/>
      <c r="F9" s="65"/>
      <c r="G9" s="65"/>
      <c r="H9" s="65"/>
      <c r="I9" s="65"/>
      <c r="J9" s="65"/>
      <c r="K9" s="66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30"/>
      <c r="AK9" s="119">
        <f t="shared" si="3"/>
        <v>0</v>
      </c>
      <c r="AL9" s="120"/>
      <c r="AM9" s="120"/>
      <c r="AN9" s="120"/>
      <c r="AO9" s="120"/>
    </row>
    <row r="10" spans="1:41" ht="15.95" customHeight="1" x14ac:dyDescent="0.15">
      <c r="A10" s="106"/>
      <c r="B10" s="64" t="s">
        <v>55</v>
      </c>
      <c r="C10" s="65"/>
      <c r="D10" s="65"/>
      <c r="E10" s="65"/>
      <c r="F10" s="65"/>
      <c r="G10" s="65"/>
      <c r="H10" s="65"/>
      <c r="I10" s="65"/>
      <c r="J10" s="65"/>
      <c r="K10" s="66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30"/>
      <c r="AK10" s="119">
        <f t="shared" ref="AK10" si="4">SUM(L10:AJ10)</f>
        <v>0</v>
      </c>
      <c r="AL10" s="120"/>
      <c r="AM10" s="120"/>
      <c r="AN10" s="120"/>
      <c r="AO10" s="120"/>
    </row>
    <row r="11" spans="1:41" ht="15.95" customHeight="1" x14ac:dyDescent="0.15">
      <c r="A11" s="107"/>
      <c r="B11" s="64" t="s">
        <v>19</v>
      </c>
      <c r="C11" s="65"/>
      <c r="D11" s="65"/>
      <c r="E11" s="65"/>
      <c r="F11" s="65"/>
      <c r="G11" s="65"/>
      <c r="H11" s="65"/>
      <c r="I11" s="65"/>
      <c r="J11" s="65"/>
      <c r="K11" s="66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30"/>
      <c r="AK11" s="119">
        <f t="shared" si="3"/>
        <v>0</v>
      </c>
      <c r="AL11" s="120"/>
      <c r="AM11" s="120"/>
      <c r="AN11" s="120"/>
      <c r="AO11" s="120"/>
    </row>
    <row r="12" spans="1:41" ht="15.95" customHeight="1" x14ac:dyDescent="0.15">
      <c r="A12" s="44" t="s">
        <v>3</v>
      </c>
      <c r="B12" s="8"/>
      <c r="C12" s="4"/>
      <c r="D12" s="4"/>
      <c r="E12" s="4"/>
      <c r="F12" s="4"/>
      <c r="G12" s="4"/>
      <c r="H12" s="4"/>
      <c r="I12" s="4"/>
      <c r="J12" s="8"/>
      <c r="K12" s="9"/>
      <c r="L12" s="120">
        <f>SUM(L14:P21)</f>
        <v>23985</v>
      </c>
      <c r="M12" s="120"/>
      <c r="N12" s="120"/>
      <c r="O12" s="120"/>
      <c r="P12" s="120"/>
      <c r="Q12" s="120">
        <f t="shared" ref="Q12" si="5">SUM(Q14:U21)</f>
        <v>23985</v>
      </c>
      <c r="R12" s="120"/>
      <c r="S12" s="120"/>
      <c r="T12" s="120"/>
      <c r="U12" s="120"/>
      <c r="V12" s="120">
        <f t="shared" ref="V12" si="6">SUM(V14:Z21)</f>
        <v>23985</v>
      </c>
      <c r="W12" s="120"/>
      <c r="X12" s="120"/>
      <c r="Y12" s="120"/>
      <c r="Z12" s="120"/>
      <c r="AA12" s="120">
        <f t="shared" ref="AA12" si="7">SUM(AA14:AE21)</f>
        <v>23985</v>
      </c>
      <c r="AB12" s="120"/>
      <c r="AC12" s="120"/>
      <c r="AD12" s="120"/>
      <c r="AE12" s="120"/>
      <c r="AF12" s="120">
        <f t="shared" ref="AF12" si="8">SUM(AF14:AJ21)</f>
        <v>23985</v>
      </c>
      <c r="AG12" s="120"/>
      <c r="AH12" s="120"/>
      <c r="AI12" s="120"/>
      <c r="AJ12" s="47"/>
      <c r="AK12" s="119">
        <f t="shared" si="3"/>
        <v>119925</v>
      </c>
      <c r="AL12" s="120"/>
      <c r="AM12" s="120"/>
      <c r="AN12" s="120"/>
      <c r="AO12" s="120"/>
    </row>
    <row r="13" spans="1:41" ht="15.95" customHeight="1" x14ac:dyDescent="0.15">
      <c r="A13" s="106"/>
      <c r="B13" s="115" t="s">
        <v>2</v>
      </c>
      <c r="C13" s="116"/>
      <c r="D13" s="116"/>
      <c r="E13" s="116"/>
      <c r="F13" s="116"/>
      <c r="G13" s="116"/>
      <c r="H13" s="116"/>
      <c r="I13" s="116"/>
      <c r="J13" s="116"/>
      <c r="K13" s="117"/>
      <c r="L13" s="35">
        <f>SUM(L14:P15)</f>
        <v>0</v>
      </c>
      <c r="M13" s="120"/>
      <c r="N13" s="120"/>
      <c r="O13" s="120"/>
      <c r="P13" s="120"/>
      <c r="Q13" s="35">
        <f t="shared" ref="Q13" si="9">SUM(Q14:U15)</f>
        <v>0</v>
      </c>
      <c r="R13" s="120"/>
      <c r="S13" s="120"/>
      <c r="T13" s="120"/>
      <c r="U13" s="120"/>
      <c r="V13" s="35">
        <f t="shared" ref="V13" si="10">SUM(V14:Z15)</f>
        <v>0</v>
      </c>
      <c r="W13" s="120"/>
      <c r="X13" s="120"/>
      <c r="Y13" s="120"/>
      <c r="Z13" s="120"/>
      <c r="AA13" s="35">
        <f t="shared" ref="AA13" si="11">SUM(AA14:AE15)</f>
        <v>0</v>
      </c>
      <c r="AB13" s="120"/>
      <c r="AC13" s="120"/>
      <c r="AD13" s="120"/>
      <c r="AE13" s="120"/>
      <c r="AF13" s="35">
        <f t="shared" ref="AF13" si="12">SUM(AF14:AJ15)</f>
        <v>0</v>
      </c>
      <c r="AG13" s="120"/>
      <c r="AH13" s="120"/>
      <c r="AI13" s="120"/>
      <c r="AJ13" s="47"/>
      <c r="AK13" s="119">
        <f t="shared" si="3"/>
        <v>0</v>
      </c>
      <c r="AL13" s="120"/>
      <c r="AM13" s="120"/>
      <c r="AN13" s="120"/>
      <c r="AO13" s="120"/>
    </row>
    <row r="14" spans="1:41" ht="15.95" customHeight="1" x14ac:dyDescent="0.15">
      <c r="A14" s="106"/>
      <c r="B14" s="5"/>
      <c r="C14" s="64" t="s">
        <v>16</v>
      </c>
      <c r="D14" s="65"/>
      <c r="E14" s="65"/>
      <c r="F14" s="65"/>
      <c r="G14" s="65"/>
      <c r="H14" s="65"/>
      <c r="I14" s="65"/>
      <c r="J14" s="65"/>
      <c r="K14" s="66"/>
      <c r="L14" s="32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30"/>
      <c r="AK14" s="119">
        <f t="shared" si="3"/>
        <v>0</v>
      </c>
      <c r="AL14" s="120"/>
      <c r="AM14" s="120"/>
      <c r="AN14" s="120"/>
      <c r="AO14" s="120"/>
    </row>
    <row r="15" spans="1:41" ht="15.95" customHeight="1" x14ac:dyDescent="0.15">
      <c r="A15" s="106"/>
      <c r="B15" s="6"/>
      <c r="C15" s="64" t="s">
        <v>48</v>
      </c>
      <c r="D15" s="65"/>
      <c r="E15" s="65"/>
      <c r="F15" s="65"/>
      <c r="G15" s="65"/>
      <c r="H15" s="65"/>
      <c r="I15" s="65"/>
      <c r="J15" s="65"/>
      <c r="K15" s="66"/>
      <c r="L15" s="32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30"/>
      <c r="AK15" s="119">
        <f t="shared" si="3"/>
        <v>0</v>
      </c>
      <c r="AL15" s="120"/>
      <c r="AM15" s="120"/>
      <c r="AN15" s="120"/>
      <c r="AO15" s="120"/>
    </row>
    <row r="16" spans="1:41" ht="15.95" customHeight="1" x14ac:dyDescent="0.15">
      <c r="A16" s="106"/>
      <c r="B16" s="64" t="s">
        <v>17</v>
      </c>
      <c r="C16" s="65"/>
      <c r="D16" s="65"/>
      <c r="E16" s="65"/>
      <c r="F16" s="65"/>
      <c r="G16" s="65"/>
      <c r="H16" s="65"/>
      <c r="I16" s="65"/>
      <c r="J16" s="65"/>
      <c r="K16" s="66"/>
      <c r="L16" s="32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30"/>
      <c r="AK16" s="119">
        <f t="shared" si="3"/>
        <v>0</v>
      </c>
      <c r="AL16" s="120"/>
      <c r="AM16" s="120"/>
      <c r="AN16" s="120"/>
      <c r="AO16" s="120"/>
    </row>
    <row r="17" spans="1:41" ht="15.95" customHeight="1" x14ac:dyDescent="0.15">
      <c r="A17" s="106"/>
      <c r="B17" s="64" t="s">
        <v>68</v>
      </c>
      <c r="C17" s="65"/>
      <c r="D17" s="65"/>
      <c r="E17" s="65"/>
      <c r="F17" s="65"/>
      <c r="G17" s="65"/>
      <c r="H17" s="65"/>
      <c r="I17" s="65"/>
      <c r="J17" s="65"/>
      <c r="K17" s="66"/>
      <c r="L17" s="32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30"/>
      <c r="AK17" s="119">
        <f t="shared" si="3"/>
        <v>0</v>
      </c>
      <c r="AL17" s="120"/>
      <c r="AM17" s="120"/>
      <c r="AN17" s="120"/>
      <c r="AO17" s="120"/>
    </row>
    <row r="18" spans="1:41" ht="15.95" customHeight="1" x14ac:dyDescent="0.15">
      <c r="A18" s="106"/>
      <c r="B18" s="109" t="s">
        <v>49</v>
      </c>
      <c r="C18" s="110"/>
      <c r="D18" s="110"/>
      <c r="E18" s="110"/>
      <c r="F18" s="110"/>
      <c r="G18" s="110"/>
      <c r="H18" s="110"/>
      <c r="I18" s="110"/>
      <c r="J18" s="110"/>
      <c r="K18" s="111"/>
      <c r="L18" s="32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30"/>
      <c r="AK18" s="119">
        <f t="shared" si="3"/>
        <v>0</v>
      </c>
      <c r="AL18" s="120"/>
      <c r="AM18" s="120"/>
      <c r="AN18" s="120"/>
      <c r="AO18" s="120"/>
    </row>
    <row r="19" spans="1:41" ht="15.95" customHeight="1" x14ac:dyDescent="0.15">
      <c r="A19" s="106"/>
      <c r="B19" s="109" t="s">
        <v>65</v>
      </c>
      <c r="C19" s="110"/>
      <c r="D19" s="110"/>
      <c r="E19" s="110"/>
      <c r="F19" s="110"/>
      <c r="G19" s="110"/>
      <c r="H19" s="110"/>
      <c r="I19" s="110"/>
      <c r="J19" s="110"/>
      <c r="K19" s="111"/>
      <c r="L19" s="32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30"/>
      <c r="AK19" s="119">
        <f t="shared" ref="AK19" si="13">SUM(L19:AJ19)</f>
        <v>0</v>
      </c>
      <c r="AL19" s="120"/>
      <c r="AM19" s="120"/>
      <c r="AN19" s="120"/>
      <c r="AO19" s="120"/>
    </row>
    <row r="20" spans="1:41" ht="15.95" customHeight="1" x14ac:dyDescent="0.15">
      <c r="A20" s="106"/>
      <c r="B20" s="109" t="s">
        <v>66</v>
      </c>
      <c r="C20" s="110"/>
      <c r="D20" s="110"/>
      <c r="E20" s="110"/>
      <c r="F20" s="110"/>
      <c r="G20" s="110"/>
      <c r="H20" s="110"/>
      <c r="I20" s="110"/>
      <c r="J20" s="110"/>
      <c r="K20" s="111"/>
      <c r="L20" s="35">
        <f>ROUND($AK20/5,0)</f>
        <v>1211</v>
      </c>
      <c r="M20" s="120"/>
      <c r="N20" s="120"/>
      <c r="O20" s="120"/>
      <c r="P20" s="120"/>
      <c r="Q20" s="35">
        <f t="shared" ref="Q20:Q21" si="14">ROUND($AK20/5,0)</f>
        <v>1211</v>
      </c>
      <c r="R20" s="120"/>
      <c r="S20" s="120"/>
      <c r="T20" s="120"/>
      <c r="U20" s="120"/>
      <c r="V20" s="35">
        <f t="shared" ref="V20:V21" si="15">ROUND($AK20/5,0)</f>
        <v>1211</v>
      </c>
      <c r="W20" s="120"/>
      <c r="X20" s="120"/>
      <c r="Y20" s="120"/>
      <c r="Z20" s="120"/>
      <c r="AA20" s="35">
        <f t="shared" ref="AA20:AA21" si="16">ROUND($AK20/5,0)</f>
        <v>1211</v>
      </c>
      <c r="AB20" s="120"/>
      <c r="AC20" s="120"/>
      <c r="AD20" s="120"/>
      <c r="AE20" s="120"/>
      <c r="AF20" s="120">
        <f>AK20-SUM(L20:AE20)</f>
        <v>1211</v>
      </c>
      <c r="AG20" s="120"/>
      <c r="AH20" s="120"/>
      <c r="AI20" s="120"/>
      <c r="AJ20" s="47"/>
      <c r="AK20" s="119">
        <v>6055</v>
      </c>
      <c r="AL20" s="120"/>
      <c r="AM20" s="120"/>
      <c r="AN20" s="120"/>
      <c r="AO20" s="120"/>
    </row>
    <row r="21" spans="1:41" ht="15.95" customHeight="1" thickBot="1" x14ac:dyDescent="0.2">
      <c r="A21" s="108"/>
      <c r="B21" s="112" t="s">
        <v>50</v>
      </c>
      <c r="C21" s="113"/>
      <c r="D21" s="113"/>
      <c r="E21" s="113"/>
      <c r="F21" s="113"/>
      <c r="G21" s="113"/>
      <c r="H21" s="113"/>
      <c r="I21" s="113"/>
      <c r="J21" s="113"/>
      <c r="K21" s="114"/>
      <c r="L21" s="42">
        <f>ROUND($AK21/5,0)</f>
        <v>22774</v>
      </c>
      <c r="M21" s="127"/>
      <c r="N21" s="127"/>
      <c r="O21" s="127"/>
      <c r="P21" s="127"/>
      <c r="Q21" s="42">
        <f t="shared" si="14"/>
        <v>22774</v>
      </c>
      <c r="R21" s="127"/>
      <c r="S21" s="127"/>
      <c r="T21" s="127"/>
      <c r="U21" s="127"/>
      <c r="V21" s="42">
        <f t="shared" si="15"/>
        <v>22774</v>
      </c>
      <c r="W21" s="127"/>
      <c r="X21" s="127"/>
      <c r="Y21" s="127"/>
      <c r="Z21" s="127"/>
      <c r="AA21" s="42">
        <f t="shared" si="16"/>
        <v>22774</v>
      </c>
      <c r="AB21" s="127"/>
      <c r="AC21" s="127"/>
      <c r="AD21" s="127"/>
      <c r="AE21" s="127"/>
      <c r="AF21" s="127">
        <f>AK21-SUM(L21:AE21)</f>
        <v>22774</v>
      </c>
      <c r="AG21" s="127"/>
      <c r="AH21" s="127"/>
      <c r="AI21" s="127"/>
      <c r="AJ21" s="128"/>
      <c r="AK21" s="131">
        <v>113870</v>
      </c>
      <c r="AL21" s="127"/>
      <c r="AM21" s="127"/>
      <c r="AN21" s="127"/>
      <c r="AO21" s="127"/>
    </row>
    <row r="22" spans="1:41" ht="15.95" customHeight="1" thickTop="1" x14ac:dyDescent="0.15">
      <c r="A22" s="26" t="s">
        <v>20</v>
      </c>
      <c r="B22" s="27"/>
      <c r="C22" s="27"/>
      <c r="D22" s="27"/>
      <c r="E22" s="27"/>
      <c r="F22" s="27"/>
      <c r="G22" s="27"/>
      <c r="H22" s="27"/>
      <c r="I22" s="27"/>
      <c r="J22" s="27"/>
      <c r="K22" s="96"/>
      <c r="L22" s="77">
        <f>L7-L12</f>
        <v>0</v>
      </c>
      <c r="M22" s="126"/>
      <c r="N22" s="126"/>
      <c r="O22" s="126"/>
      <c r="P22" s="126"/>
      <c r="Q22" s="77">
        <f>Q7-Q12</f>
        <v>0</v>
      </c>
      <c r="R22" s="126"/>
      <c r="S22" s="126"/>
      <c r="T22" s="126"/>
      <c r="U22" s="126"/>
      <c r="V22" s="77">
        <f>V7-V12</f>
        <v>0</v>
      </c>
      <c r="W22" s="126"/>
      <c r="X22" s="126"/>
      <c r="Y22" s="126"/>
      <c r="Z22" s="126"/>
      <c r="AA22" s="77">
        <f>AA7-AA12</f>
        <v>0</v>
      </c>
      <c r="AB22" s="126"/>
      <c r="AC22" s="126"/>
      <c r="AD22" s="126"/>
      <c r="AE22" s="126"/>
      <c r="AF22" s="77">
        <f>AF7-AF12</f>
        <v>0</v>
      </c>
      <c r="AG22" s="126"/>
      <c r="AH22" s="126"/>
      <c r="AI22" s="126"/>
      <c r="AJ22" s="67"/>
      <c r="AK22" s="125">
        <f t="shared" si="3"/>
        <v>0</v>
      </c>
      <c r="AL22" s="126"/>
      <c r="AM22" s="126"/>
      <c r="AN22" s="126"/>
      <c r="AO22" s="126"/>
    </row>
    <row r="23" spans="1:41" ht="15.95" customHeight="1" x14ac:dyDescent="0.15">
      <c r="B23" s="1" t="s">
        <v>67</v>
      </c>
    </row>
    <row r="25" spans="1:41" ht="15.95" customHeight="1" x14ac:dyDescent="0.15">
      <c r="A25" s="1" t="s">
        <v>18</v>
      </c>
      <c r="AO25" s="3" t="s">
        <v>26</v>
      </c>
    </row>
    <row r="26" spans="1:41" ht="15.95" customHeight="1" x14ac:dyDescent="0.15">
      <c r="A26" s="58" t="s">
        <v>12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123" t="str">
        <f>L6</f>
        <v>R8年度</v>
      </c>
      <c r="M26" s="123"/>
      <c r="N26" s="123"/>
      <c r="O26" s="123"/>
      <c r="P26" s="123"/>
      <c r="Q26" s="123" t="str">
        <f>Q6</f>
        <v>R9年度</v>
      </c>
      <c r="R26" s="123"/>
      <c r="S26" s="123"/>
      <c r="T26" s="123"/>
      <c r="U26" s="123"/>
      <c r="V26" s="123" t="str">
        <f>V6</f>
        <v>R10年度</v>
      </c>
      <c r="W26" s="123"/>
      <c r="X26" s="123"/>
      <c r="Y26" s="123"/>
      <c r="Z26" s="123"/>
      <c r="AA26" s="123" t="str">
        <f>AA6</f>
        <v>R11年度</v>
      </c>
      <c r="AB26" s="123"/>
      <c r="AC26" s="123"/>
      <c r="AD26" s="123"/>
      <c r="AE26" s="123"/>
      <c r="AF26" s="123" t="str">
        <f>AF6</f>
        <v>R12年度</v>
      </c>
      <c r="AG26" s="123"/>
      <c r="AH26" s="123"/>
      <c r="AI26" s="123"/>
      <c r="AJ26" s="129"/>
      <c r="AK26" s="95" t="s">
        <v>11</v>
      </c>
      <c r="AL26" s="58"/>
      <c r="AM26" s="58"/>
      <c r="AN26" s="58"/>
      <c r="AO26" s="58"/>
    </row>
    <row r="27" spans="1:41" ht="15.95" customHeight="1" x14ac:dyDescent="0.15">
      <c r="A27" s="64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6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30"/>
      <c r="AK27" s="119">
        <f t="shared" ref="AK27:AK29" si="17">SUM(L27:AJ27)</f>
        <v>0</v>
      </c>
      <c r="AL27" s="120"/>
      <c r="AM27" s="120"/>
      <c r="AN27" s="120"/>
      <c r="AO27" s="120"/>
    </row>
    <row r="28" spans="1:41" ht="15.95" customHeight="1" thickBot="1" x14ac:dyDescent="0.2">
      <c r="A28" s="115" t="s">
        <v>22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7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30"/>
      <c r="AK28" s="131">
        <f t="shared" si="17"/>
        <v>0</v>
      </c>
      <c r="AL28" s="127"/>
      <c r="AM28" s="127"/>
      <c r="AN28" s="127"/>
      <c r="AO28" s="127"/>
    </row>
    <row r="29" spans="1:41" ht="15.95" customHeight="1" thickTop="1" x14ac:dyDescent="0.15">
      <c r="A29" s="26" t="s">
        <v>20</v>
      </c>
      <c r="B29" s="27"/>
      <c r="C29" s="27"/>
      <c r="D29" s="27"/>
      <c r="E29" s="27"/>
      <c r="F29" s="27"/>
      <c r="G29" s="27"/>
      <c r="H29" s="27"/>
      <c r="I29" s="27"/>
      <c r="J29" s="27"/>
      <c r="K29" s="96"/>
      <c r="L29" s="19">
        <f>L27-L28</f>
        <v>0</v>
      </c>
      <c r="M29" s="28"/>
      <c r="N29" s="28"/>
      <c r="O29" s="28"/>
      <c r="P29" s="28"/>
      <c r="Q29" s="19">
        <f t="shared" ref="Q29" si="18">Q27-Q28</f>
        <v>0</v>
      </c>
      <c r="R29" s="28"/>
      <c r="S29" s="28"/>
      <c r="T29" s="28"/>
      <c r="U29" s="28"/>
      <c r="V29" s="19">
        <f t="shared" ref="V29" si="19">V27-V28</f>
        <v>0</v>
      </c>
      <c r="W29" s="28"/>
      <c r="X29" s="28"/>
      <c r="Y29" s="28"/>
      <c r="Z29" s="28"/>
      <c r="AA29" s="19">
        <f t="shared" ref="AA29" si="20">AA27-AA28</f>
        <v>0</v>
      </c>
      <c r="AB29" s="28"/>
      <c r="AC29" s="28"/>
      <c r="AD29" s="28"/>
      <c r="AE29" s="28"/>
      <c r="AF29" s="19">
        <f t="shared" ref="AF29" si="21">AF27-AF28</f>
        <v>0</v>
      </c>
      <c r="AG29" s="28"/>
      <c r="AH29" s="28"/>
      <c r="AI29" s="28"/>
      <c r="AJ29" s="29"/>
      <c r="AK29" s="125">
        <f t="shared" si="17"/>
        <v>0</v>
      </c>
      <c r="AL29" s="126"/>
      <c r="AM29" s="126"/>
      <c r="AN29" s="126"/>
      <c r="AO29" s="126"/>
    </row>
    <row r="31" spans="1:41" ht="15.95" customHeight="1" x14ac:dyDescent="0.15">
      <c r="A31" s="1" t="s">
        <v>24</v>
      </c>
    </row>
    <row r="32" spans="1:41" ht="15.95" customHeight="1" x14ac:dyDescent="0.15">
      <c r="B32" s="1" t="s">
        <v>9</v>
      </c>
      <c r="AO32" s="3" t="s">
        <v>26</v>
      </c>
    </row>
    <row r="33" spans="1:41" ht="15.95" customHeight="1" x14ac:dyDescent="0.15">
      <c r="A33" s="58" t="s">
        <v>25</v>
      </c>
      <c r="B33" s="58"/>
      <c r="C33" s="58"/>
      <c r="D33" s="58"/>
      <c r="E33" s="58"/>
      <c r="F33" s="58"/>
      <c r="G33" s="58"/>
      <c r="H33" s="58"/>
      <c r="I33" s="58"/>
      <c r="J33" s="58"/>
      <c r="K33" s="59" t="s">
        <v>12</v>
      </c>
      <c r="L33" s="60"/>
      <c r="M33" s="60"/>
      <c r="N33" s="60"/>
      <c r="O33" s="60"/>
      <c r="P33" s="60"/>
      <c r="Q33" s="61" t="str">
        <f>L6</f>
        <v>R8年度</v>
      </c>
      <c r="R33" s="62"/>
      <c r="S33" s="62"/>
      <c r="T33" s="63"/>
      <c r="U33" s="61" t="str">
        <f>Q6</f>
        <v>R9年度</v>
      </c>
      <c r="V33" s="62"/>
      <c r="W33" s="62"/>
      <c r="X33" s="63"/>
      <c r="Y33" s="61" t="str">
        <f>V6</f>
        <v>R10年度</v>
      </c>
      <c r="Z33" s="62"/>
      <c r="AA33" s="62"/>
      <c r="AB33" s="63"/>
      <c r="AC33" s="61" t="str">
        <f>AA6</f>
        <v>R11年度</v>
      </c>
      <c r="AD33" s="62"/>
      <c r="AE33" s="62"/>
      <c r="AF33" s="63"/>
      <c r="AG33" s="61" t="str">
        <f>AF6</f>
        <v>R12年度</v>
      </c>
      <c r="AH33" s="62"/>
      <c r="AI33" s="62"/>
      <c r="AJ33" s="62"/>
      <c r="AK33" s="80" t="s">
        <v>11</v>
      </c>
      <c r="AL33" s="81"/>
      <c r="AM33" s="81"/>
      <c r="AN33" s="81"/>
      <c r="AO33" s="82"/>
    </row>
    <row r="34" spans="1:41" ht="15.95" customHeight="1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44" t="s">
        <v>0</v>
      </c>
      <c r="Q34" s="47">
        <f>SUM(Q35:T36)</f>
        <v>0</v>
      </c>
      <c r="R34" s="34"/>
      <c r="S34" s="34"/>
      <c r="T34" s="35"/>
      <c r="U34" s="47">
        <f t="shared" ref="U34" si="22">SUM(U35:X36)</f>
        <v>0</v>
      </c>
      <c r="V34" s="34"/>
      <c r="W34" s="34"/>
      <c r="X34" s="35"/>
      <c r="Y34" s="47">
        <f t="shared" ref="Y34" si="23">SUM(Y35:AB36)</f>
        <v>0</v>
      </c>
      <c r="Z34" s="34"/>
      <c r="AA34" s="34"/>
      <c r="AB34" s="35"/>
      <c r="AC34" s="47">
        <f t="shared" ref="AC34" si="24">SUM(AC35:AF36)</f>
        <v>0</v>
      </c>
      <c r="AD34" s="34"/>
      <c r="AE34" s="34"/>
      <c r="AF34" s="35"/>
      <c r="AG34" s="47">
        <f t="shared" ref="AG34" si="25">SUM(AG35:AJ36)</f>
        <v>0</v>
      </c>
      <c r="AH34" s="34"/>
      <c r="AI34" s="34"/>
      <c r="AJ34" s="34"/>
      <c r="AK34" s="33">
        <f>SUM(Q34:AJ34)</f>
        <v>0</v>
      </c>
      <c r="AL34" s="34"/>
      <c r="AM34" s="34"/>
      <c r="AN34" s="34"/>
      <c r="AO34" s="35"/>
    </row>
    <row r="35" spans="1:41" ht="15.95" customHeight="1" x14ac:dyDescent="0.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45"/>
      <c r="L35" s="64" t="s">
        <v>14</v>
      </c>
      <c r="M35" s="65"/>
      <c r="N35" s="65"/>
      <c r="O35" s="65"/>
      <c r="P35" s="66"/>
      <c r="Q35" s="47">
        <f>Q37-Q36</f>
        <v>0</v>
      </c>
      <c r="R35" s="34"/>
      <c r="S35" s="34"/>
      <c r="T35" s="35"/>
      <c r="U35" s="47">
        <f t="shared" ref="U35" si="26">U37-U36</f>
        <v>0</v>
      </c>
      <c r="V35" s="34"/>
      <c r="W35" s="34"/>
      <c r="X35" s="35"/>
      <c r="Y35" s="47">
        <f t="shared" ref="Y35" si="27">Y37-Y36</f>
        <v>0</v>
      </c>
      <c r="Z35" s="34"/>
      <c r="AA35" s="34"/>
      <c r="AB35" s="35"/>
      <c r="AC35" s="47">
        <f t="shared" ref="AC35" si="28">AC37-AC36</f>
        <v>0</v>
      </c>
      <c r="AD35" s="34"/>
      <c r="AE35" s="34"/>
      <c r="AF35" s="35"/>
      <c r="AG35" s="47">
        <f t="shared" ref="AG35" si="29">AG37-AG36</f>
        <v>0</v>
      </c>
      <c r="AH35" s="34"/>
      <c r="AI35" s="34"/>
      <c r="AJ35" s="34"/>
      <c r="AK35" s="33">
        <f t="shared" ref="AK35:AK41" si="30">SUM(Q35:AJ35)</f>
        <v>0</v>
      </c>
      <c r="AL35" s="34"/>
      <c r="AM35" s="34"/>
      <c r="AN35" s="34"/>
      <c r="AO35" s="35"/>
    </row>
    <row r="36" spans="1:41" ht="15.95" customHeight="1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7"/>
      <c r="L36" s="43"/>
      <c r="M36" s="43"/>
      <c r="N36" s="43"/>
      <c r="O36" s="43"/>
      <c r="P36" s="43"/>
      <c r="Q36" s="30"/>
      <c r="R36" s="31"/>
      <c r="S36" s="31"/>
      <c r="T36" s="32"/>
      <c r="U36" s="30"/>
      <c r="V36" s="31"/>
      <c r="W36" s="31"/>
      <c r="X36" s="32"/>
      <c r="Y36" s="30"/>
      <c r="Z36" s="31"/>
      <c r="AA36" s="31"/>
      <c r="AB36" s="32"/>
      <c r="AC36" s="30"/>
      <c r="AD36" s="31"/>
      <c r="AE36" s="31"/>
      <c r="AF36" s="32"/>
      <c r="AG36" s="30"/>
      <c r="AH36" s="31"/>
      <c r="AI36" s="31"/>
      <c r="AJ36" s="31"/>
      <c r="AK36" s="33">
        <f t="shared" si="30"/>
        <v>0</v>
      </c>
      <c r="AL36" s="34"/>
      <c r="AM36" s="34"/>
      <c r="AN36" s="34"/>
      <c r="AO36" s="35"/>
    </row>
    <row r="37" spans="1:41" ht="15.95" customHeight="1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44" t="s">
        <v>3</v>
      </c>
      <c r="Q37" s="47">
        <f>SUM(Q38:T40)</f>
        <v>0</v>
      </c>
      <c r="R37" s="34"/>
      <c r="S37" s="34"/>
      <c r="T37" s="35"/>
      <c r="U37" s="47">
        <f t="shared" ref="U37" si="31">SUM(U38:X40)</f>
        <v>0</v>
      </c>
      <c r="V37" s="34"/>
      <c r="W37" s="34"/>
      <c r="X37" s="35"/>
      <c r="Y37" s="47">
        <f t="shared" ref="Y37" si="32">SUM(Y38:AB40)</f>
        <v>0</v>
      </c>
      <c r="Z37" s="34"/>
      <c r="AA37" s="34"/>
      <c r="AB37" s="35"/>
      <c r="AC37" s="47">
        <f t="shared" ref="AC37" si="33">SUM(AC38:AF40)</f>
        <v>0</v>
      </c>
      <c r="AD37" s="34"/>
      <c r="AE37" s="34"/>
      <c r="AF37" s="35"/>
      <c r="AG37" s="47">
        <f t="shared" ref="AG37" si="34">SUM(AG38:AJ40)</f>
        <v>0</v>
      </c>
      <c r="AH37" s="34"/>
      <c r="AI37" s="34"/>
      <c r="AJ37" s="35"/>
      <c r="AK37" s="33">
        <f t="shared" si="30"/>
        <v>0</v>
      </c>
      <c r="AL37" s="34"/>
      <c r="AM37" s="34"/>
      <c r="AN37" s="34"/>
      <c r="AO37" s="35"/>
    </row>
    <row r="38" spans="1:41" ht="15.95" customHeight="1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45"/>
      <c r="L38" s="43"/>
      <c r="M38" s="43"/>
      <c r="N38" s="43"/>
      <c r="O38" s="43"/>
      <c r="P38" s="43"/>
      <c r="Q38" s="30"/>
      <c r="R38" s="31"/>
      <c r="S38" s="31"/>
      <c r="T38" s="32"/>
      <c r="U38" s="30"/>
      <c r="V38" s="31"/>
      <c r="W38" s="31"/>
      <c r="X38" s="32"/>
      <c r="Y38" s="30"/>
      <c r="Z38" s="31"/>
      <c r="AA38" s="31"/>
      <c r="AB38" s="32"/>
      <c r="AC38" s="30"/>
      <c r="AD38" s="31"/>
      <c r="AE38" s="31"/>
      <c r="AF38" s="32"/>
      <c r="AG38" s="30"/>
      <c r="AH38" s="31"/>
      <c r="AI38" s="31"/>
      <c r="AJ38" s="31"/>
      <c r="AK38" s="33">
        <f t="shared" si="30"/>
        <v>0</v>
      </c>
      <c r="AL38" s="34"/>
      <c r="AM38" s="34"/>
      <c r="AN38" s="34"/>
      <c r="AO38" s="35"/>
    </row>
    <row r="39" spans="1:41" ht="15.95" customHeight="1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45"/>
      <c r="L39" s="43"/>
      <c r="M39" s="43"/>
      <c r="N39" s="43"/>
      <c r="O39" s="43"/>
      <c r="P39" s="43"/>
      <c r="Q39" s="30"/>
      <c r="R39" s="31"/>
      <c r="S39" s="31"/>
      <c r="T39" s="32"/>
      <c r="U39" s="30"/>
      <c r="V39" s="31"/>
      <c r="W39" s="31"/>
      <c r="X39" s="32"/>
      <c r="Y39" s="30"/>
      <c r="Z39" s="31"/>
      <c r="AA39" s="31"/>
      <c r="AB39" s="32"/>
      <c r="AC39" s="30"/>
      <c r="AD39" s="31"/>
      <c r="AE39" s="31"/>
      <c r="AF39" s="32"/>
      <c r="AG39" s="30"/>
      <c r="AH39" s="31"/>
      <c r="AI39" s="31"/>
      <c r="AJ39" s="31"/>
      <c r="AK39" s="33">
        <f t="shared" si="30"/>
        <v>0</v>
      </c>
      <c r="AL39" s="34"/>
      <c r="AM39" s="34"/>
      <c r="AN39" s="34"/>
      <c r="AO39" s="35"/>
    </row>
    <row r="40" spans="1:41" ht="15.95" customHeight="1" thickBo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46"/>
      <c r="L40" s="36"/>
      <c r="M40" s="36"/>
      <c r="N40" s="36"/>
      <c r="O40" s="36"/>
      <c r="P40" s="36"/>
      <c r="Q40" s="37"/>
      <c r="R40" s="38"/>
      <c r="S40" s="38"/>
      <c r="T40" s="39"/>
      <c r="U40" s="37"/>
      <c r="V40" s="38"/>
      <c r="W40" s="38"/>
      <c r="X40" s="39"/>
      <c r="Y40" s="37"/>
      <c r="Z40" s="38"/>
      <c r="AA40" s="38"/>
      <c r="AB40" s="39"/>
      <c r="AC40" s="37"/>
      <c r="AD40" s="38"/>
      <c r="AE40" s="38"/>
      <c r="AF40" s="39"/>
      <c r="AG40" s="37"/>
      <c r="AH40" s="38"/>
      <c r="AI40" s="38"/>
      <c r="AJ40" s="38"/>
      <c r="AK40" s="40">
        <f t="shared" si="30"/>
        <v>0</v>
      </c>
      <c r="AL40" s="41"/>
      <c r="AM40" s="41"/>
      <c r="AN40" s="41"/>
      <c r="AO40" s="42"/>
    </row>
    <row r="41" spans="1:41" ht="15.95" customHeight="1" thickTop="1" x14ac:dyDescent="0.1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26"/>
      <c r="L41" s="27"/>
      <c r="M41" s="27"/>
      <c r="N41" s="27"/>
      <c r="O41" s="27"/>
      <c r="P41" s="96"/>
      <c r="Q41" s="67">
        <f>Q34-Q37</f>
        <v>0</v>
      </c>
      <c r="R41" s="68"/>
      <c r="S41" s="68"/>
      <c r="T41" s="77"/>
      <c r="U41" s="67">
        <f t="shared" ref="U41" si="35">U34-U37</f>
        <v>0</v>
      </c>
      <c r="V41" s="68"/>
      <c r="W41" s="68"/>
      <c r="X41" s="77"/>
      <c r="Y41" s="67">
        <f t="shared" ref="Y41" si="36">Y34-Y37</f>
        <v>0</v>
      </c>
      <c r="Z41" s="68"/>
      <c r="AA41" s="68"/>
      <c r="AB41" s="77"/>
      <c r="AC41" s="67">
        <f t="shared" ref="AC41" si="37">AC34-AC37</f>
        <v>0</v>
      </c>
      <c r="AD41" s="68"/>
      <c r="AE41" s="68"/>
      <c r="AF41" s="77"/>
      <c r="AG41" s="67">
        <f t="shared" ref="AG41" si="38">AG34-AG37</f>
        <v>0</v>
      </c>
      <c r="AH41" s="68"/>
      <c r="AI41" s="68"/>
      <c r="AJ41" s="68"/>
      <c r="AK41" s="122">
        <f t="shared" si="30"/>
        <v>0</v>
      </c>
      <c r="AL41" s="68"/>
      <c r="AM41" s="68"/>
      <c r="AN41" s="68"/>
      <c r="AO41" s="77"/>
    </row>
    <row r="43" spans="1:41" ht="15.95" customHeight="1" x14ac:dyDescent="0.15">
      <c r="B43" s="1" t="s">
        <v>18</v>
      </c>
      <c r="AO43" s="3" t="s">
        <v>26</v>
      </c>
    </row>
    <row r="44" spans="1:41" ht="15.95" customHeight="1" x14ac:dyDescent="0.15">
      <c r="A44" s="58" t="s">
        <v>25</v>
      </c>
      <c r="B44" s="58"/>
      <c r="C44" s="58"/>
      <c r="D44" s="58"/>
      <c r="E44" s="58"/>
      <c r="F44" s="58"/>
      <c r="G44" s="58"/>
      <c r="H44" s="58"/>
      <c r="I44" s="58"/>
      <c r="J44" s="58"/>
      <c r="K44" s="59" t="s">
        <v>12</v>
      </c>
      <c r="L44" s="60"/>
      <c r="M44" s="60"/>
      <c r="N44" s="60"/>
      <c r="O44" s="60"/>
      <c r="P44" s="60"/>
      <c r="Q44" s="61" t="str">
        <f>L6</f>
        <v>R8年度</v>
      </c>
      <c r="R44" s="62"/>
      <c r="S44" s="62"/>
      <c r="T44" s="63"/>
      <c r="U44" s="61" t="str">
        <f>Q6</f>
        <v>R9年度</v>
      </c>
      <c r="V44" s="62"/>
      <c r="W44" s="62"/>
      <c r="X44" s="63"/>
      <c r="Y44" s="61" t="str">
        <f>V6</f>
        <v>R10年度</v>
      </c>
      <c r="Z44" s="62"/>
      <c r="AA44" s="62"/>
      <c r="AB44" s="63"/>
      <c r="AC44" s="61" t="str">
        <f>AA6</f>
        <v>R11年度</v>
      </c>
      <c r="AD44" s="62"/>
      <c r="AE44" s="62"/>
      <c r="AF44" s="63"/>
      <c r="AG44" s="61" t="str">
        <f>AF6</f>
        <v>R12年度</v>
      </c>
      <c r="AH44" s="62"/>
      <c r="AI44" s="62"/>
      <c r="AJ44" s="62"/>
      <c r="AK44" s="80" t="s">
        <v>8</v>
      </c>
      <c r="AL44" s="81"/>
      <c r="AM44" s="81"/>
      <c r="AN44" s="81"/>
      <c r="AO44" s="82"/>
    </row>
    <row r="45" spans="1:41" ht="15.95" customHeight="1" x14ac:dyDescent="0.1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44" t="s">
        <v>0</v>
      </c>
      <c r="Q45" s="47">
        <f>SUM(Q46:T48)</f>
        <v>0</v>
      </c>
      <c r="R45" s="34"/>
      <c r="S45" s="34"/>
      <c r="T45" s="35"/>
      <c r="U45" s="47">
        <f>SUM(U46:X48)</f>
        <v>0</v>
      </c>
      <c r="V45" s="34"/>
      <c r="W45" s="34"/>
      <c r="X45" s="35"/>
      <c r="Y45" s="47">
        <f>SUM(Y46:AB48)</f>
        <v>0</v>
      </c>
      <c r="Z45" s="34"/>
      <c r="AA45" s="34"/>
      <c r="AB45" s="35"/>
      <c r="AC45" s="47">
        <f>SUM(AC46:AF48)</f>
        <v>0</v>
      </c>
      <c r="AD45" s="34"/>
      <c r="AE45" s="34"/>
      <c r="AF45" s="35"/>
      <c r="AG45" s="47">
        <f>SUM(AG46:AJ48)</f>
        <v>0</v>
      </c>
      <c r="AH45" s="34"/>
      <c r="AI45" s="34"/>
      <c r="AJ45" s="34"/>
      <c r="AK45" s="33">
        <f t="shared" ref="AK45:AK53" si="39">SUM(Q45:AJ45)</f>
        <v>0</v>
      </c>
      <c r="AL45" s="34"/>
      <c r="AM45" s="34"/>
      <c r="AN45" s="34"/>
      <c r="AO45" s="35"/>
    </row>
    <row r="46" spans="1:41" ht="15.95" customHeight="1" x14ac:dyDescent="0.1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45"/>
      <c r="L46" s="64"/>
      <c r="M46" s="65"/>
      <c r="N46" s="65"/>
      <c r="O46" s="65"/>
      <c r="P46" s="66"/>
      <c r="Q46" s="30"/>
      <c r="R46" s="31"/>
      <c r="S46" s="31"/>
      <c r="T46" s="32"/>
      <c r="U46" s="30"/>
      <c r="V46" s="31"/>
      <c r="W46" s="31"/>
      <c r="X46" s="32"/>
      <c r="Y46" s="30"/>
      <c r="Z46" s="31"/>
      <c r="AA46" s="31"/>
      <c r="AB46" s="32"/>
      <c r="AC46" s="30"/>
      <c r="AD46" s="31"/>
      <c r="AE46" s="31"/>
      <c r="AF46" s="32"/>
      <c r="AG46" s="30"/>
      <c r="AH46" s="31"/>
      <c r="AI46" s="31"/>
      <c r="AJ46" s="31"/>
      <c r="AK46" s="33">
        <f t="shared" si="39"/>
        <v>0</v>
      </c>
      <c r="AL46" s="34"/>
      <c r="AM46" s="34"/>
      <c r="AN46" s="34"/>
      <c r="AO46" s="35"/>
    </row>
    <row r="47" spans="1:41" ht="15.95" customHeight="1" x14ac:dyDescent="0.1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45"/>
      <c r="L47" s="43"/>
      <c r="M47" s="43"/>
      <c r="N47" s="43"/>
      <c r="O47" s="43"/>
      <c r="P47" s="43"/>
      <c r="Q47" s="30"/>
      <c r="R47" s="31"/>
      <c r="S47" s="31"/>
      <c r="T47" s="32"/>
      <c r="U47" s="30"/>
      <c r="V47" s="31"/>
      <c r="W47" s="31"/>
      <c r="X47" s="32"/>
      <c r="Y47" s="30"/>
      <c r="Z47" s="31"/>
      <c r="AA47" s="31"/>
      <c r="AB47" s="32"/>
      <c r="AC47" s="30"/>
      <c r="AD47" s="31"/>
      <c r="AE47" s="31"/>
      <c r="AF47" s="32"/>
      <c r="AG47" s="30"/>
      <c r="AH47" s="31"/>
      <c r="AI47" s="31"/>
      <c r="AJ47" s="31"/>
      <c r="AK47" s="33">
        <f t="shared" si="39"/>
        <v>0</v>
      </c>
      <c r="AL47" s="34"/>
      <c r="AM47" s="34"/>
      <c r="AN47" s="34"/>
      <c r="AO47" s="35"/>
    </row>
    <row r="48" spans="1:41" ht="15.95" customHeight="1" x14ac:dyDescent="0.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7"/>
      <c r="L48" s="43" t="s">
        <v>60</v>
      </c>
      <c r="M48" s="43"/>
      <c r="N48" s="43"/>
      <c r="O48" s="43"/>
      <c r="P48" s="43"/>
      <c r="Q48" s="30"/>
      <c r="R48" s="31"/>
      <c r="S48" s="31"/>
      <c r="T48" s="32"/>
      <c r="U48" s="30"/>
      <c r="V48" s="31"/>
      <c r="W48" s="31"/>
      <c r="X48" s="32"/>
      <c r="Y48" s="30"/>
      <c r="Z48" s="31"/>
      <c r="AA48" s="31"/>
      <c r="AB48" s="32"/>
      <c r="AC48" s="30"/>
      <c r="AD48" s="31"/>
      <c r="AE48" s="31"/>
      <c r="AF48" s="32"/>
      <c r="AG48" s="30"/>
      <c r="AH48" s="31"/>
      <c r="AI48" s="31"/>
      <c r="AJ48" s="31"/>
      <c r="AK48" s="33">
        <f t="shared" si="39"/>
        <v>0</v>
      </c>
      <c r="AL48" s="34"/>
      <c r="AM48" s="34"/>
      <c r="AN48" s="34"/>
      <c r="AO48" s="35"/>
    </row>
    <row r="49" spans="1:41" ht="15.95" customHeight="1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44" t="s">
        <v>3</v>
      </c>
      <c r="Q49" s="47">
        <f>SUM(Q50:T52)</f>
        <v>0</v>
      </c>
      <c r="R49" s="34"/>
      <c r="S49" s="34"/>
      <c r="T49" s="35"/>
      <c r="U49" s="47">
        <f t="shared" ref="U49" si="40">SUM(U50:X52)</f>
        <v>0</v>
      </c>
      <c r="V49" s="34"/>
      <c r="W49" s="34"/>
      <c r="X49" s="35"/>
      <c r="Y49" s="47">
        <f t="shared" ref="Y49" si="41">SUM(Y50:AB52)</f>
        <v>0</v>
      </c>
      <c r="Z49" s="34"/>
      <c r="AA49" s="34"/>
      <c r="AB49" s="35"/>
      <c r="AC49" s="47">
        <f t="shared" ref="AC49" si="42">SUM(AC50:AF52)</f>
        <v>0</v>
      </c>
      <c r="AD49" s="34"/>
      <c r="AE49" s="34"/>
      <c r="AF49" s="35"/>
      <c r="AG49" s="47">
        <f t="shared" ref="AG49" si="43">SUM(AG50:AJ52)</f>
        <v>0</v>
      </c>
      <c r="AH49" s="34"/>
      <c r="AI49" s="34"/>
      <c r="AJ49" s="35"/>
      <c r="AK49" s="33">
        <f t="shared" si="39"/>
        <v>0</v>
      </c>
      <c r="AL49" s="34"/>
      <c r="AM49" s="34"/>
      <c r="AN49" s="34"/>
      <c r="AO49" s="35"/>
    </row>
    <row r="50" spans="1:41" ht="15.95" customHeight="1" x14ac:dyDescent="0.1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45"/>
      <c r="L50" s="43"/>
      <c r="M50" s="43"/>
      <c r="N50" s="43"/>
      <c r="O50" s="43"/>
      <c r="P50" s="43"/>
      <c r="Q50" s="30"/>
      <c r="R50" s="31"/>
      <c r="S50" s="31"/>
      <c r="T50" s="32"/>
      <c r="U50" s="30"/>
      <c r="V50" s="31"/>
      <c r="W50" s="31"/>
      <c r="X50" s="32"/>
      <c r="Y50" s="30"/>
      <c r="Z50" s="31"/>
      <c r="AA50" s="31"/>
      <c r="AB50" s="32"/>
      <c r="AC50" s="30"/>
      <c r="AD50" s="31"/>
      <c r="AE50" s="31"/>
      <c r="AF50" s="32"/>
      <c r="AG50" s="30"/>
      <c r="AH50" s="31"/>
      <c r="AI50" s="31"/>
      <c r="AJ50" s="31"/>
      <c r="AK50" s="33">
        <f t="shared" si="39"/>
        <v>0</v>
      </c>
      <c r="AL50" s="34"/>
      <c r="AM50" s="34"/>
      <c r="AN50" s="34"/>
      <c r="AO50" s="35"/>
    </row>
    <row r="51" spans="1:41" ht="15.95" customHeight="1" x14ac:dyDescent="0.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45"/>
      <c r="L51" s="43"/>
      <c r="M51" s="43"/>
      <c r="N51" s="43"/>
      <c r="O51" s="43"/>
      <c r="P51" s="43"/>
      <c r="Q51" s="30"/>
      <c r="R51" s="31"/>
      <c r="S51" s="31"/>
      <c r="T51" s="32"/>
      <c r="U51" s="30"/>
      <c r="V51" s="31"/>
      <c r="W51" s="31"/>
      <c r="X51" s="32"/>
      <c r="Y51" s="30"/>
      <c r="Z51" s="31"/>
      <c r="AA51" s="31"/>
      <c r="AB51" s="32"/>
      <c r="AC51" s="30"/>
      <c r="AD51" s="31"/>
      <c r="AE51" s="31"/>
      <c r="AF51" s="32"/>
      <c r="AG51" s="30"/>
      <c r="AH51" s="31"/>
      <c r="AI51" s="31"/>
      <c r="AJ51" s="31"/>
      <c r="AK51" s="33">
        <f t="shared" si="39"/>
        <v>0</v>
      </c>
      <c r="AL51" s="34"/>
      <c r="AM51" s="34"/>
      <c r="AN51" s="34"/>
      <c r="AO51" s="35"/>
    </row>
    <row r="52" spans="1:41" ht="15.95" customHeight="1" thickBot="1" x14ac:dyDescent="0.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46"/>
      <c r="L52" s="36"/>
      <c r="M52" s="36"/>
      <c r="N52" s="36"/>
      <c r="O52" s="36"/>
      <c r="P52" s="36"/>
      <c r="Q52" s="37"/>
      <c r="R52" s="38"/>
      <c r="S52" s="38"/>
      <c r="T52" s="39"/>
      <c r="U52" s="37"/>
      <c r="V52" s="38"/>
      <c r="W52" s="38"/>
      <c r="X52" s="39"/>
      <c r="Y52" s="37"/>
      <c r="Z52" s="38"/>
      <c r="AA52" s="38"/>
      <c r="AB52" s="39"/>
      <c r="AC52" s="37"/>
      <c r="AD52" s="38"/>
      <c r="AE52" s="38"/>
      <c r="AF52" s="39"/>
      <c r="AG52" s="37"/>
      <c r="AH52" s="38"/>
      <c r="AI52" s="38"/>
      <c r="AJ52" s="38"/>
      <c r="AK52" s="40">
        <f t="shared" si="39"/>
        <v>0</v>
      </c>
      <c r="AL52" s="41"/>
      <c r="AM52" s="41"/>
      <c r="AN52" s="41"/>
      <c r="AO52" s="42"/>
    </row>
    <row r="53" spans="1:41" ht="15.95" customHeight="1" thickTop="1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26"/>
      <c r="L53" s="27"/>
      <c r="M53" s="27"/>
      <c r="N53" s="27"/>
      <c r="O53" s="27"/>
      <c r="P53" s="96"/>
      <c r="Q53" s="67">
        <f>Q45-Q49</f>
        <v>0</v>
      </c>
      <c r="R53" s="68"/>
      <c r="S53" s="68"/>
      <c r="T53" s="77"/>
      <c r="U53" s="67">
        <f>U45-U49</f>
        <v>0</v>
      </c>
      <c r="V53" s="68"/>
      <c r="W53" s="68"/>
      <c r="X53" s="77"/>
      <c r="Y53" s="67">
        <f>Y45-Y49</f>
        <v>0</v>
      </c>
      <c r="Z53" s="68"/>
      <c r="AA53" s="68"/>
      <c r="AB53" s="77"/>
      <c r="AC53" s="67">
        <f>AC45-AC49</f>
        <v>0</v>
      </c>
      <c r="AD53" s="68"/>
      <c r="AE53" s="68"/>
      <c r="AF53" s="77"/>
      <c r="AG53" s="67">
        <f>AG45-AG49</f>
        <v>0</v>
      </c>
      <c r="AH53" s="68"/>
      <c r="AI53" s="68"/>
      <c r="AJ53" s="68"/>
      <c r="AK53" s="17">
        <f t="shared" si="39"/>
        <v>0</v>
      </c>
      <c r="AL53" s="18"/>
      <c r="AM53" s="18"/>
      <c r="AN53" s="18"/>
      <c r="AO53" s="19"/>
    </row>
  </sheetData>
  <mergeCells count="287">
    <mergeCell ref="L47:P47"/>
    <mergeCell ref="Q47:T47"/>
    <mergeCell ref="U47:X47"/>
    <mergeCell ref="Y47:AB47"/>
    <mergeCell ref="AC47:AF47"/>
    <mergeCell ref="AG47:AJ47"/>
    <mergeCell ref="AK47:AO47"/>
    <mergeCell ref="A4:AO4"/>
    <mergeCell ref="AK6:AO6"/>
    <mergeCell ref="AF6:AJ6"/>
    <mergeCell ref="AA6:AE6"/>
    <mergeCell ref="V6:Z6"/>
    <mergeCell ref="L11:P11"/>
    <mergeCell ref="Q6:U6"/>
    <mergeCell ref="L6:P6"/>
    <mergeCell ref="A6:K6"/>
    <mergeCell ref="Q7:U7"/>
    <mergeCell ref="V7:Z7"/>
    <mergeCell ref="AK7:AO7"/>
    <mergeCell ref="V8:Z8"/>
    <mergeCell ref="AA8:AE8"/>
    <mergeCell ref="AF8:AJ8"/>
    <mergeCell ref="AK8:AO8"/>
    <mergeCell ref="AK11:AO11"/>
    <mergeCell ref="Q9:U9"/>
    <mergeCell ref="V9:Z9"/>
    <mergeCell ref="AA9:AE9"/>
    <mergeCell ref="AF9:AJ9"/>
    <mergeCell ref="AK9:AO9"/>
    <mergeCell ref="Q11:U11"/>
    <mergeCell ref="V11:Z11"/>
    <mergeCell ref="A2:E2"/>
    <mergeCell ref="F2:AH2"/>
    <mergeCell ref="AA7:AE7"/>
    <mergeCell ref="AF7:AJ7"/>
    <mergeCell ref="Q8:U8"/>
    <mergeCell ref="AA11:AE11"/>
    <mergeCell ref="AF11:AJ11"/>
    <mergeCell ref="L7:P7"/>
    <mergeCell ref="L8:P8"/>
    <mergeCell ref="L9:P9"/>
    <mergeCell ref="K45:K48"/>
    <mergeCell ref="A33:J33"/>
    <mergeCell ref="A34:J41"/>
    <mergeCell ref="A44:J44"/>
    <mergeCell ref="A45:J53"/>
    <mergeCell ref="B10:K10"/>
    <mergeCell ref="B11:K11"/>
    <mergeCell ref="A12:A21"/>
    <mergeCell ref="B13:K13"/>
    <mergeCell ref="C14:K14"/>
    <mergeCell ref="C15:K15"/>
    <mergeCell ref="B16:K16"/>
    <mergeCell ref="B17:K17"/>
    <mergeCell ref="B18:K18"/>
    <mergeCell ref="B19:K19"/>
    <mergeCell ref="B20:K20"/>
    <mergeCell ref="A7:A11"/>
    <mergeCell ref="B8:K8"/>
    <mergeCell ref="B9:K9"/>
    <mergeCell ref="A22:K22"/>
    <mergeCell ref="K33:P33"/>
    <mergeCell ref="K44:P44"/>
    <mergeCell ref="K37:K40"/>
    <mergeCell ref="L38:P38"/>
    <mergeCell ref="AK13:AO13"/>
    <mergeCell ref="Q14:U14"/>
    <mergeCell ref="V14:Z14"/>
    <mergeCell ref="AA14:AE14"/>
    <mergeCell ref="AF14:AJ14"/>
    <mergeCell ref="AK14:AO14"/>
    <mergeCell ref="L14:P14"/>
    <mergeCell ref="V12:Z12"/>
    <mergeCell ref="AA12:AE12"/>
    <mergeCell ref="AF12:AJ12"/>
    <mergeCell ref="AK12:AO12"/>
    <mergeCell ref="Q13:U13"/>
    <mergeCell ref="V13:Z13"/>
    <mergeCell ref="AA13:AE13"/>
    <mergeCell ref="AF13:AJ13"/>
    <mergeCell ref="L12:P12"/>
    <mergeCell ref="L13:P13"/>
    <mergeCell ref="Q12:U12"/>
    <mergeCell ref="L15:P15"/>
    <mergeCell ref="L16:P16"/>
    <mergeCell ref="L17:P17"/>
    <mergeCell ref="AK17:AO17"/>
    <mergeCell ref="Q18:U18"/>
    <mergeCell ref="AF15:AJ15"/>
    <mergeCell ref="Q16:U16"/>
    <mergeCell ref="V16:Z16"/>
    <mergeCell ref="AA16:AE16"/>
    <mergeCell ref="AF16:AJ16"/>
    <mergeCell ref="Q17:U17"/>
    <mergeCell ref="L22:P22"/>
    <mergeCell ref="Q22:U22"/>
    <mergeCell ref="V22:Z22"/>
    <mergeCell ref="AA22:AE22"/>
    <mergeCell ref="AF22:AJ22"/>
    <mergeCell ref="V19:Z19"/>
    <mergeCell ref="AA19:AE19"/>
    <mergeCell ref="AF19:AJ19"/>
    <mergeCell ref="L20:P20"/>
    <mergeCell ref="Q20:U20"/>
    <mergeCell ref="V20:Z20"/>
    <mergeCell ref="AA20:AE20"/>
    <mergeCell ref="AF20:AJ20"/>
    <mergeCell ref="AK22:AO22"/>
    <mergeCell ref="L21:P21"/>
    <mergeCell ref="Q21:U21"/>
    <mergeCell ref="V21:Z21"/>
    <mergeCell ref="AA21:AE21"/>
    <mergeCell ref="AF21:AJ21"/>
    <mergeCell ref="B21:K21"/>
    <mergeCell ref="AF29:AJ29"/>
    <mergeCell ref="AK29:AO29"/>
    <mergeCell ref="AK26:AO26"/>
    <mergeCell ref="AF26:AJ26"/>
    <mergeCell ref="AF27:AJ27"/>
    <mergeCell ref="AK27:AO27"/>
    <mergeCell ref="V28:Z28"/>
    <mergeCell ref="AA28:AE28"/>
    <mergeCell ref="AF28:AJ28"/>
    <mergeCell ref="AK28:AO28"/>
    <mergeCell ref="AK21:AO21"/>
    <mergeCell ref="A29:K29"/>
    <mergeCell ref="L27:P27"/>
    <mergeCell ref="L28:P28"/>
    <mergeCell ref="L29:P29"/>
    <mergeCell ref="Q27:U27"/>
    <mergeCell ref="V27:Z27"/>
    <mergeCell ref="AA27:AE27"/>
    <mergeCell ref="A26:K26"/>
    <mergeCell ref="L26:P26"/>
    <mergeCell ref="Q26:U26"/>
    <mergeCell ref="V26:Z26"/>
    <mergeCell ref="AA26:AE26"/>
    <mergeCell ref="A27:K27"/>
    <mergeCell ref="A28:K28"/>
    <mergeCell ref="Q28:U28"/>
    <mergeCell ref="Q29:U29"/>
    <mergeCell ref="V29:Z29"/>
    <mergeCell ref="AA29:AE29"/>
    <mergeCell ref="AK50:AO50"/>
    <mergeCell ref="L35:P35"/>
    <mergeCell ref="L36:P36"/>
    <mergeCell ref="L40:P40"/>
    <mergeCell ref="AC37:AF37"/>
    <mergeCell ref="AG37:AJ37"/>
    <mergeCell ref="AC38:AF38"/>
    <mergeCell ref="AG38:AJ38"/>
    <mergeCell ref="AC39:AF39"/>
    <mergeCell ref="AG39:AJ39"/>
    <mergeCell ref="L48:P48"/>
    <mergeCell ref="Q48:T48"/>
    <mergeCell ref="U48:X48"/>
    <mergeCell ref="Y48:AB48"/>
    <mergeCell ref="AC48:AF48"/>
    <mergeCell ref="AG48:AJ48"/>
    <mergeCell ref="AK48:AO48"/>
    <mergeCell ref="AC40:AF40"/>
    <mergeCell ref="K41:P41"/>
    <mergeCell ref="K34:K36"/>
    <mergeCell ref="AG33:AJ33"/>
    <mergeCell ref="AC53:AF53"/>
    <mergeCell ref="AG53:AJ53"/>
    <mergeCell ref="K49:K52"/>
    <mergeCell ref="Q49:T49"/>
    <mergeCell ref="U49:X49"/>
    <mergeCell ref="Y49:AB49"/>
    <mergeCell ref="AC49:AF49"/>
    <mergeCell ref="AG49:AJ49"/>
    <mergeCell ref="L50:P50"/>
    <mergeCell ref="Q50:T50"/>
    <mergeCell ref="U50:X50"/>
    <mergeCell ref="Y50:AB50"/>
    <mergeCell ref="AC50:AF50"/>
    <mergeCell ref="AG50:AJ50"/>
    <mergeCell ref="Q39:T39"/>
    <mergeCell ref="U39:X39"/>
    <mergeCell ref="Y39:AB39"/>
    <mergeCell ref="Q35:T35"/>
    <mergeCell ref="U35:X35"/>
    <mergeCell ref="Y35:AB35"/>
    <mergeCell ref="Q36:T36"/>
    <mergeCell ref="U36:X36"/>
    <mergeCell ref="Q53:T53"/>
    <mergeCell ref="U53:X53"/>
    <mergeCell ref="Y53:AB53"/>
    <mergeCell ref="Q44:T44"/>
    <mergeCell ref="U44:X44"/>
    <mergeCell ref="Y44:AB44"/>
    <mergeCell ref="Q33:T33"/>
    <mergeCell ref="U33:X33"/>
    <mergeCell ref="AK33:AO33"/>
    <mergeCell ref="AK34:AO34"/>
    <mergeCell ref="AK35:AO35"/>
    <mergeCell ref="AK36:AO36"/>
    <mergeCell ref="AK37:AO37"/>
    <mergeCell ref="AK38:AO38"/>
    <mergeCell ref="Q34:T34"/>
    <mergeCell ref="U34:X34"/>
    <mergeCell ref="Y34:AB34"/>
    <mergeCell ref="Q37:T37"/>
    <mergeCell ref="U37:X37"/>
    <mergeCell ref="Y37:AB37"/>
    <mergeCell ref="Q38:T38"/>
    <mergeCell ref="U38:X38"/>
    <mergeCell ref="Y38:AB38"/>
    <mergeCell ref="AK39:AO39"/>
    <mergeCell ref="AC34:AF34"/>
    <mergeCell ref="AG34:AJ34"/>
    <mergeCell ref="AC36:AF36"/>
    <mergeCell ref="AG36:AJ36"/>
    <mergeCell ref="AC35:AF35"/>
    <mergeCell ref="AG35:AJ35"/>
    <mergeCell ref="AC33:AF33"/>
    <mergeCell ref="Y36:AB36"/>
    <mergeCell ref="Y33:AB33"/>
    <mergeCell ref="AK40:AO40"/>
    <mergeCell ref="AK41:AO41"/>
    <mergeCell ref="K53:P53"/>
    <mergeCell ref="AK53:AO53"/>
    <mergeCell ref="L52:P52"/>
    <mergeCell ref="Q52:T52"/>
    <mergeCell ref="U52:X52"/>
    <mergeCell ref="Y52:AB52"/>
    <mergeCell ref="AC52:AF52"/>
    <mergeCell ref="AG52:AJ52"/>
    <mergeCell ref="AK52:AO52"/>
    <mergeCell ref="AK44:AO44"/>
    <mergeCell ref="L51:P51"/>
    <mergeCell ref="Q51:T51"/>
    <mergeCell ref="U51:X51"/>
    <mergeCell ref="Y51:AB51"/>
    <mergeCell ref="AC51:AF51"/>
    <mergeCell ref="AG51:AJ51"/>
    <mergeCell ref="AK51:AO51"/>
    <mergeCell ref="AK45:AO45"/>
    <mergeCell ref="L46:P46"/>
    <mergeCell ref="Q46:T46"/>
    <mergeCell ref="U46:X46"/>
    <mergeCell ref="Y46:AB46"/>
    <mergeCell ref="AC46:AF46"/>
    <mergeCell ref="AG46:AJ46"/>
    <mergeCell ref="AK46:AO46"/>
    <mergeCell ref="AK49:AO49"/>
    <mergeCell ref="Q45:T45"/>
    <mergeCell ref="U45:X45"/>
    <mergeCell ref="Y45:AB45"/>
    <mergeCell ref="AC45:AF45"/>
    <mergeCell ref="AG45:AJ45"/>
    <mergeCell ref="AC44:AF44"/>
    <mergeCell ref="AG44:AJ44"/>
    <mergeCell ref="AG40:AJ40"/>
    <mergeCell ref="Q41:T41"/>
    <mergeCell ref="U41:X41"/>
    <mergeCell ref="Y41:AB41"/>
    <mergeCell ref="AC41:AF41"/>
    <mergeCell ref="AG41:AJ41"/>
    <mergeCell ref="Q40:T40"/>
    <mergeCell ref="U40:X40"/>
    <mergeCell ref="Y40:AB40"/>
    <mergeCell ref="L39:P39"/>
    <mergeCell ref="AK20:AO20"/>
    <mergeCell ref="L10:P10"/>
    <mergeCell ref="Q10:U10"/>
    <mergeCell ref="V10:Z10"/>
    <mergeCell ref="AA10:AE10"/>
    <mergeCell ref="AF10:AJ10"/>
    <mergeCell ref="AK10:AO10"/>
    <mergeCell ref="AK19:AO19"/>
    <mergeCell ref="L19:P19"/>
    <mergeCell ref="Q19:U19"/>
    <mergeCell ref="AK18:AO18"/>
    <mergeCell ref="AK15:AO15"/>
    <mergeCell ref="AK16:AO16"/>
    <mergeCell ref="V18:Z18"/>
    <mergeCell ref="AA18:AE18"/>
    <mergeCell ref="AF18:AJ18"/>
    <mergeCell ref="Q15:U15"/>
    <mergeCell ref="V15:Z15"/>
    <mergeCell ref="AA15:AE15"/>
    <mergeCell ref="V17:Z17"/>
    <mergeCell ref="AA17:AE17"/>
    <mergeCell ref="AF17:AJ17"/>
    <mergeCell ref="L18:P18"/>
  </mergeCells>
  <phoneticPr fontId="1"/>
  <pageMargins left="0.70866141732283472" right="0.51181102362204722" top="0.74803149606299213" bottom="0.55118110236220474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</vt:lpstr>
      <vt:lpstr>5年（データ提供用）</vt:lpstr>
      <vt:lpstr>【記載例】!Print_Area</vt:lpstr>
      <vt:lpstr>'5年（データ提供用）'!Print_Area</vt:lpstr>
    </vt:vector>
  </TitlesOfParts>
  <Company>OgakiCity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重徳</dc:creator>
  <cp:lastModifiedBy>長谷川 大祐</cp:lastModifiedBy>
  <cp:lastPrinted>2025-10-01T02:34:55Z</cp:lastPrinted>
  <dcterms:created xsi:type="dcterms:W3CDTF">2019-07-09T11:26:36Z</dcterms:created>
  <dcterms:modified xsi:type="dcterms:W3CDTF">2025-10-01T04:05:27Z</dcterms:modified>
</cp:coreProperties>
</file>