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平成27年度以前 所属共有\050_統計調査G\05　市勢要覧 ・ 統計書 ・ ミニデータ\令和7年度\02 統計書\大垣市統計書（令和7年度版）upload用\"/>
    </mc:Choice>
  </mc:AlternateContent>
  <xr:revisionPtr revIDLastSave="0" documentId="13_ncr:1_{0679F0A6-0470-44E1-8EEC-50997AB8602F}" xr6:coauthVersionLast="47" xr6:coauthVersionMax="47" xr10:uidLastSave="{00000000-0000-0000-0000-000000000000}"/>
  <bookViews>
    <workbookView xWindow="-108" yWindow="-108" windowWidth="23256" windowHeight="12456" xr2:uid="{E932572A-557D-4A88-B489-E3C56CDB723C}"/>
  </bookViews>
  <sheets>
    <sheet name="2-1" sheetId="2" r:id="rId1"/>
    <sheet name="2-2" sheetId="6" r:id="rId2"/>
    <sheet name="2-3" sheetId="4" r:id="rId3"/>
    <sheet name="2-4" sheetId="7" r:id="rId4"/>
  </sheets>
  <definedNames>
    <definedName name="_xlnm.Print_Area" localSheetId="0">'2-1'!$A$1:$G$118</definedName>
    <definedName name="_xlnm.Print_Area" localSheetId="1">'2-2'!$A$1:$AB$33</definedName>
    <definedName name="_xlnm.Print_Area" localSheetId="3">'2-4'!$A$1:$E$654</definedName>
    <definedName name="_xlnm.Print_Titles" localSheetId="0">'2-1'!$3:$4</definedName>
    <definedName name="_xlnm.Print_Titles" localSheetId="3">'2-4'!$3:$4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1" i="6" l="1"/>
  <c r="Y30" i="6"/>
  <c r="Y29" i="6"/>
  <c r="S29" i="6"/>
  <c r="M29" i="6"/>
  <c r="J29" i="6"/>
  <c r="G29" i="6"/>
  <c r="D29" i="6"/>
  <c r="Y28" i="6"/>
  <c r="S28" i="6"/>
  <c r="M28" i="6"/>
  <c r="J28" i="6"/>
  <c r="G28" i="6"/>
  <c r="D28" i="6"/>
  <c r="Y27" i="6"/>
  <c r="S27" i="6"/>
  <c r="M27" i="6"/>
  <c r="J27" i="6"/>
  <c r="G27" i="6"/>
  <c r="D27" i="6"/>
  <c r="Y26" i="6"/>
  <c r="S26" i="6"/>
  <c r="M26" i="6"/>
  <c r="J26" i="6"/>
  <c r="G26" i="6"/>
  <c r="D26" i="6"/>
  <c r="AA25" i="6"/>
  <c r="Z25" i="6"/>
  <c r="Y25" i="6"/>
  <c r="S25" i="6"/>
  <c r="M25" i="6"/>
  <c r="J25" i="6"/>
  <c r="G25" i="6"/>
  <c r="D25" i="6"/>
  <c r="AA24" i="6"/>
  <c r="Z24" i="6"/>
  <c r="Y24" i="6"/>
  <c r="S24" i="6"/>
  <c r="M24" i="6"/>
  <c r="J24" i="6"/>
  <c r="AB24" i="6" s="1"/>
  <c r="G24" i="6"/>
  <c r="D24" i="6"/>
  <c r="AB25" i="6" l="1"/>
  <c r="AB27" i="6"/>
  <c r="AB29" i="6"/>
  <c r="AB26" i="6"/>
  <c r="AB28" i="6"/>
  <c r="I19" i="4"/>
  <c r="I18" i="4"/>
  <c r="F111" i="2" l="1"/>
  <c r="F110" i="2"/>
  <c r="F109" i="2"/>
  <c r="F107" i="2"/>
  <c r="D107" i="2"/>
</calcChain>
</file>

<file path=xl/sharedStrings.xml><?xml version="1.0" encoding="utf-8"?>
<sst xmlns="http://schemas.openxmlformats.org/spreadsheetml/2006/main" count="990" uniqueCount="800">
  <si>
    <t>2-1　人口及び世帯数の推移</t>
    <rPh sb="6" eb="7">
      <t>オヨ</t>
    </rPh>
    <phoneticPr fontId="4"/>
  </si>
  <si>
    <t>年　　次</t>
    <rPh sb="3" eb="4">
      <t>ツギ</t>
    </rPh>
    <phoneticPr fontId="4"/>
  </si>
  <si>
    <t>人　　口</t>
    <rPh sb="0" eb="1">
      <t>ヒト</t>
    </rPh>
    <rPh sb="3" eb="4">
      <t>クチ</t>
    </rPh>
    <phoneticPr fontId="4"/>
  </si>
  <si>
    <t>世帯数</t>
    <phoneticPr fontId="4"/>
  </si>
  <si>
    <t>1世帯当たり
人員</t>
    <rPh sb="7" eb="8">
      <t>ヒト</t>
    </rPh>
    <rPh sb="8" eb="9">
      <t>イン</t>
    </rPh>
    <phoneticPr fontId="4"/>
  </si>
  <si>
    <t>備　　考</t>
    <phoneticPr fontId="4"/>
  </si>
  <si>
    <t>総　数</t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</si>
  <si>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</si>
  <si>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</si>
  <si>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大正７年</t>
    <phoneticPr fontId="4"/>
  </si>
  <si>
    <t>　市制施行時戸籍人口</t>
  </si>
  <si>
    <t>　８</t>
    <phoneticPr fontId="4"/>
  </si>
  <si>
    <t>　９</t>
    <phoneticPr fontId="4"/>
  </si>
  <si>
    <t>　第1回国勢調査人口</t>
    <rPh sb="1" eb="2">
      <t>ダイ</t>
    </rPh>
    <rPh sb="3" eb="4">
      <t>カイ</t>
    </rPh>
    <rPh sb="4" eb="5">
      <t>コク</t>
    </rPh>
    <rPh sb="5" eb="6">
      <t>セイ</t>
    </rPh>
    <rPh sb="6" eb="8">
      <t>チョウサ</t>
    </rPh>
    <rPh sb="8" eb="10">
      <t>ジンコウ</t>
    </rPh>
    <phoneticPr fontId="4"/>
  </si>
  <si>
    <t>　10</t>
    <phoneticPr fontId="4"/>
  </si>
  <si>
    <t>　11</t>
    <phoneticPr fontId="4"/>
  </si>
  <si>
    <t>　12</t>
    <phoneticPr fontId="4"/>
  </si>
  <si>
    <t>　13</t>
    <phoneticPr fontId="4"/>
  </si>
  <si>
    <t>　14</t>
    <phoneticPr fontId="4"/>
  </si>
  <si>
    <t>　第2回国勢調査人口</t>
    <rPh sb="1" eb="2">
      <t>ダイ</t>
    </rPh>
    <rPh sb="3" eb="4">
      <t>カイ</t>
    </rPh>
    <rPh sb="4" eb="5">
      <t>コク</t>
    </rPh>
    <rPh sb="5" eb="6">
      <t>セイ</t>
    </rPh>
    <rPh sb="6" eb="8">
      <t>チョウサ</t>
    </rPh>
    <rPh sb="8" eb="10">
      <t>ジンコウ</t>
    </rPh>
    <phoneticPr fontId="4"/>
  </si>
  <si>
    <t>昭和元年</t>
    <phoneticPr fontId="4"/>
  </si>
  <si>
    <t xml:space="preserve">  ２</t>
    <phoneticPr fontId="4"/>
  </si>
  <si>
    <t>　３</t>
    <phoneticPr fontId="4"/>
  </si>
  <si>
    <t>　４</t>
    <phoneticPr fontId="4"/>
  </si>
  <si>
    <t>　５</t>
    <phoneticPr fontId="4"/>
  </si>
  <si>
    <t>　第3回国勢調査人口</t>
    <rPh sb="1" eb="2">
      <t>ダイ</t>
    </rPh>
    <rPh sb="3" eb="4">
      <t>カイ</t>
    </rPh>
    <rPh sb="4" eb="5">
      <t>コク</t>
    </rPh>
    <rPh sb="5" eb="6">
      <t>セイ</t>
    </rPh>
    <rPh sb="6" eb="8">
      <t>チョウサ</t>
    </rPh>
    <rPh sb="8" eb="10">
      <t>ジンコウ</t>
    </rPh>
    <phoneticPr fontId="4"/>
  </si>
  <si>
    <t>　６</t>
    <phoneticPr fontId="4"/>
  </si>
  <si>
    <t>　７</t>
    <phoneticPr fontId="4"/>
  </si>
  <si>
    <t>　第4回国勢調査人口</t>
    <rPh sb="1" eb="2">
      <t>ダイ</t>
    </rPh>
    <rPh sb="3" eb="4">
      <t>カイ</t>
    </rPh>
    <rPh sb="4" eb="5">
      <t>コク</t>
    </rPh>
    <rPh sb="5" eb="6">
      <t>セイ</t>
    </rPh>
    <rPh sb="6" eb="8">
      <t>チョウサ</t>
    </rPh>
    <rPh sb="8" eb="10">
      <t>ジンコウ</t>
    </rPh>
    <phoneticPr fontId="4"/>
  </si>
  <si>
    <t>－</t>
  </si>
  <si>
    <t>　15</t>
    <phoneticPr fontId="4"/>
  </si>
  <si>
    <t>　第5回国勢調査人口</t>
    <rPh sb="1" eb="2">
      <t>ダイ</t>
    </rPh>
    <rPh sb="3" eb="4">
      <t>カイ</t>
    </rPh>
    <rPh sb="4" eb="5">
      <t>コク</t>
    </rPh>
    <rPh sb="5" eb="6">
      <t>セイ</t>
    </rPh>
    <rPh sb="6" eb="8">
      <t>チョウサ</t>
    </rPh>
    <rPh sb="8" eb="10">
      <t>ジンコウ</t>
    </rPh>
    <phoneticPr fontId="4"/>
  </si>
  <si>
    <t>　16</t>
    <phoneticPr fontId="4"/>
  </si>
  <si>
    <t>　17</t>
    <phoneticPr fontId="4"/>
  </si>
  <si>
    <t>　18</t>
    <phoneticPr fontId="4"/>
  </si>
  <si>
    <t>　19</t>
    <phoneticPr fontId="4"/>
  </si>
  <si>
    <t>　20</t>
    <phoneticPr fontId="4"/>
  </si>
  <si>
    <t>　21</t>
    <phoneticPr fontId="4"/>
  </si>
  <si>
    <t>　22</t>
    <phoneticPr fontId="4"/>
  </si>
  <si>
    <t>　第6回国勢調査人口</t>
    <rPh sb="1" eb="2">
      <t>ダイ</t>
    </rPh>
    <rPh sb="3" eb="4">
      <t>カイ</t>
    </rPh>
    <rPh sb="5" eb="6">
      <t>セイ</t>
    </rPh>
    <rPh sb="6" eb="8">
      <t>チョウサ</t>
    </rPh>
    <rPh sb="8" eb="10">
      <t>ジンコウ</t>
    </rPh>
    <phoneticPr fontId="4"/>
  </si>
  <si>
    <t>　23</t>
    <phoneticPr fontId="4"/>
  </si>
  <si>
    <t>　24</t>
    <phoneticPr fontId="4"/>
  </si>
  <si>
    <t>　25</t>
    <phoneticPr fontId="4"/>
  </si>
  <si>
    <t>　第7回国勢調査人口</t>
    <rPh sb="1" eb="2">
      <t>ダイ</t>
    </rPh>
    <rPh sb="3" eb="4">
      <t>カイ</t>
    </rPh>
    <rPh sb="5" eb="6">
      <t>セイ</t>
    </rPh>
    <rPh sb="6" eb="8">
      <t>チョウサ</t>
    </rPh>
    <rPh sb="8" eb="10">
      <t>ジンコウ</t>
    </rPh>
    <phoneticPr fontId="4"/>
  </si>
  <si>
    <t>　26</t>
    <phoneticPr fontId="4"/>
  </si>
  <si>
    <t>　27</t>
    <phoneticPr fontId="4"/>
  </si>
  <si>
    <t>　住民登録人口</t>
  </si>
  <si>
    <t>　28</t>
    <phoneticPr fontId="4"/>
  </si>
  <si>
    <t>　　　　〃</t>
  </si>
  <si>
    <t>　29</t>
    <phoneticPr fontId="4"/>
  </si>
  <si>
    <t>　30</t>
    <phoneticPr fontId="4"/>
  </si>
  <si>
    <t>　第8回国勢調査人口</t>
    <rPh sb="1" eb="2">
      <t>ダイ</t>
    </rPh>
    <rPh sb="3" eb="4">
      <t>カイ</t>
    </rPh>
    <rPh sb="5" eb="6">
      <t>セイ</t>
    </rPh>
    <rPh sb="6" eb="8">
      <t>チョウサ</t>
    </rPh>
    <rPh sb="8" eb="10">
      <t>ジンコウ</t>
    </rPh>
    <phoneticPr fontId="4"/>
  </si>
  <si>
    <t>　31</t>
    <phoneticPr fontId="4"/>
  </si>
  <si>
    <t>　32</t>
    <phoneticPr fontId="4"/>
  </si>
  <si>
    <t>　33</t>
    <phoneticPr fontId="4"/>
  </si>
  <si>
    <t>　34</t>
    <phoneticPr fontId="4"/>
  </si>
  <si>
    <t>　35</t>
    <phoneticPr fontId="4"/>
  </si>
  <si>
    <t>　第9回国勢調査人口</t>
    <rPh sb="1" eb="2">
      <t>ダイ</t>
    </rPh>
    <rPh sb="3" eb="4">
      <t>カイ</t>
    </rPh>
    <rPh sb="5" eb="6">
      <t>セイ</t>
    </rPh>
    <rPh sb="6" eb="8">
      <t>チョウサ</t>
    </rPh>
    <rPh sb="8" eb="10">
      <t>ジンコウ</t>
    </rPh>
    <phoneticPr fontId="4"/>
  </si>
  <si>
    <t>　36</t>
    <phoneticPr fontId="4"/>
  </si>
  <si>
    <t>　37</t>
    <phoneticPr fontId="4"/>
  </si>
  <si>
    <t>　38</t>
    <phoneticPr fontId="4"/>
  </si>
  <si>
    <t>　39</t>
    <phoneticPr fontId="4"/>
  </si>
  <si>
    <t>　40</t>
    <phoneticPr fontId="4"/>
  </si>
  <si>
    <t>　第10回国勢調査人口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</si>
  <si>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41</t>
    <phoneticPr fontId="4"/>
  </si>
  <si>
    <t>　42</t>
    <phoneticPr fontId="4"/>
  </si>
  <si>
    <t>　43</t>
    <phoneticPr fontId="4"/>
  </si>
  <si>
    <t>　44</t>
    <phoneticPr fontId="4"/>
  </si>
  <si>
    <t>　45</t>
    <phoneticPr fontId="4"/>
  </si>
  <si>
    <t>　第11回国勢調査人口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</si>
  <si>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46</t>
    <phoneticPr fontId="4"/>
  </si>
  <si>
    <t>　推計人口</t>
  </si>
  <si>
    <t>　47</t>
    <phoneticPr fontId="4"/>
  </si>
  <si>
    <t>　　　〃</t>
  </si>
  <si>
    <t>　48</t>
    <phoneticPr fontId="4"/>
  </si>
  <si>
    <t>　49</t>
    <phoneticPr fontId="4"/>
  </si>
  <si>
    <t>　50</t>
    <phoneticPr fontId="4"/>
  </si>
  <si>
    <t>　第12回国勢調査人口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</si>
  <si>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51</t>
    <phoneticPr fontId="4"/>
  </si>
  <si>
    <t>　52</t>
    <phoneticPr fontId="4"/>
  </si>
  <si>
    <t>　53</t>
    <phoneticPr fontId="4"/>
  </si>
  <si>
    <t>　54</t>
    <phoneticPr fontId="4"/>
  </si>
  <si>
    <t>　55</t>
    <phoneticPr fontId="4"/>
  </si>
  <si>
    <t>　第13回国勢調査人口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</si>
  <si>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56</t>
    <phoneticPr fontId="4"/>
  </si>
  <si>
    <t>　57</t>
    <phoneticPr fontId="4"/>
  </si>
  <si>
    <t>　58</t>
    <phoneticPr fontId="4"/>
  </si>
  <si>
    <t>　59</t>
    <phoneticPr fontId="4"/>
  </si>
  <si>
    <t>　60</t>
    <phoneticPr fontId="4"/>
  </si>
  <si>
    <t>　第14回国勢調査人口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</si>
  <si>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61</t>
    <phoneticPr fontId="4"/>
  </si>
  <si>
    <t>　62</t>
    <phoneticPr fontId="4"/>
  </si>
  <si>
    <t>　63</t>
    <phoneticPr fontId="4"/>
  </si>
  <si>
    <t>平成元年</t>
    <rPh sb="0" eb="2">
      <t>ヘイセイ</t>
    </rPh>
    <phoneticPr fontId="4"/>
  </si>
  <si>
    <t>　２</t>
    <phoneticPr fontId="4"/>
  </si>
  <si>
    <t>　第15回国勢調査人口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</si>
  <si>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第16回国勢調査人口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</si>
  <si>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　　〃</t>
    <phoneticPr fontId="4"/>
  </si>
  <si>
    <t>　第17回国勢調査人口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</si>
  <si>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14</t>
  </si>
  <si>
    <t>　15</t>
  </si>
  <si>
    <t>　16</t>
  </si>
  <si>
    <t>　第18回国勢調査人口</t>
    <rPh sb="1" eb="2">
      <t>ダイ</t>
    </rPh>
    <rPh sb="4" eb="5">
      <t>カイ</t>
    </rPh>
    <rPh sb="6" eb="7">
      <t>セイ</t>
    </rPh>
    <rPh sb="7" eb="9">
      <t>チョウサ</t>
    </rPh>
    <rPh sb="9" eb="11">
      <t>ジンコウ</t>
    </rPh>
    <phoneticPr fontId="4"/>
  </si>
  <si>
    <t>　21</t>
  </si>
  <si>
    <t>　第19回国勢調査人口</t>
    <rPh sb="1" eb="2">
      <t>ダイ</t>
    </rPh>
    <rPh sb="4" eb="5">
      <t>カイ</t>
    </rPh>
    <rPh sb="5" eb="7">
      <t>コクセイ</t>
    </rPh>
    <rPh sb="7" eb="9">
      <t>チョウサ</t>
    </rPh>
    <rPh sb="9" eb="11">
      <t>ジンコウ</t>
    </rPh>
    <phoneticPr fontId="4"/>
  </si>
  <si>
    <t>　23</t>
  </si>
  <si>
    <t>　24</t>
  </si>
  <si>
    <t>　25</t>
  </si>
  <si>
    <t>　26</t>
  </si>
  <si>
    <t>　第20回国勢調査人口</t>
    <phoneticPr fontId="4"/>
  </si>
  <si>
    <t>　28</t>
  </si>
  <si>
    <t>　推計人口</t>
    <rPh sb="1" eb="3">
      <t>スイケイ</t>
    </rPh>
    <rPh sb="3" eb="5">
      <t>ジンコウ</t>
    </rPh>
    <phoneticPr fontId="4"/>
  </si>
  <si>
    <t>　29</t>
  </si>
  <si>
    <t>　30</t>
  </si>
  <si>
    <t>令和元年</t>
    <rPh sb="0" eb="1">
      <t>レイワ</t>
    </rPh>
    <rPh sb="1" eb="3">
      <t>ガンネン</t>
    </rPh>
    <phoneticPr fontId="4"/>
  </si>
  <si>
    <t>　2</t>
    <phoneticPr fontId="4"/>
  </si>
  <si>
    <t>第21回国勢調査人口</t>
    <rPh sb="0" eb="1">
      <t>ダイ</t>
    </rPh>
    <rPh sb="3" eb="4">
      <t>カイ</t>
    </rPh>
    <rPh sb="4" eb="8">
      <t>コクセイチョウサ</t>
    </rPh>
    <rPh sb="8" eb="10">
      <t>ジンコウ</t>
    </rPh>
    <phoneticPr fontId="4"/>
  </si>
  <si>
    <t>　3</t>
  </si>
  <si>
    <t>　4</t>
  </si>
  <si>
    <t>（注）住民登録人口は各年年末現在、国勢調査人口及び推計人口は各年10月1日現在。</t>
    <rPh sb="14" eb="16">
      <t>ゲンザイ</t>
    </rPh>
    <rPh sb="17" eb="19">
      <t>コクセイ</t>
    </rPh>
    <rPh sb="19" eb="21">
      <t>チョウサ</t>
    </rPh>
    <rPh sb="21" eb="23">
      <t>ジンコウ</t>
    </rPh>
    <phoneticPr fontId="4"/>
  </si>
  <si>
    <t>　　　推計人口は、国勢調査を基に、その後の出生・死亡、転入・転出などを加減したもの。</t>
    <phoneticPr fontId="4"/>
  </si>
  <si>
    <t>　　　平成１７年以降は、旧２町（旧上石津町及び旧墨俣町）を含む。</t>
    <rPh sb="3" eb="5">
      <t>ヘイセイ</t>
    </rPh>
    <rPh sb="7" eb="8">
      <t>ネン</t>
    </rPh>
    <rPh sb="8" eb="10">
      <t>イコウ</t>
    </rPh>
    <rPh sb="12" eb="13">
      <t>キュウ</t>
    </rPh>
    <rPh sb="14" eb="15">
      <t>チョウ</t>
    </rPh>
    <rPh sb="16" eb="17">
      <t>キュウ</t>
    </rPh>
    <rPh sb="17" eb="20">
      <t>カミイシヅ</t>
    </rPh>
    <rPh sb="20" eb="21">
      <t>チョウ</t>
    </rPh>
    <rPh sb="21" eb="22">
      <t>オヨ</t>
    </rPh>
    <rPh sb="23" eb="24">
      <t>キュウ</t>
    </rPh>
    <rPh sb="24" eb="26">
      <t>スノマタ</t>
    </rPh>
    <rPh sb="26" eb="27">
      <t>チョウ</t>
    </rPh>
    <rPh sb="29" eb="30">
      <t>フク</t>
    </rPh>
    <phoneticPr fontId="4"/>
  </si>
  <si>
    <t>2-2　人口動態</t>
    <phoneticPr fontId="2"/>
  </si>
  <si>
    <t>各年10月1日現在</t>
    <phoneticPr fontId="2"/>
  </si>
  <si>
    <t>年　　次</t>
    <phoneticPr fontId="2"/>
  </si>
  <si>
    <t>自然動態</t>
    <phoneticPr fontId="2"/>
  </si>
  <si>
    <t>社会動態</t>
    <phoneticPr fontId="2"/>
  </si>
  <si>
    <t>増減計</t>
  </si>
  <si>
    <t>出生</t>
    <phoneticPr fontId="2"/>
  </si>
  <si>
    <t>死亡</t>
    <phoneticPr fontId="2"/>
  </si>
  <si>
    <t>増加数</t>
  </si>
  <si>
    <t>転　　入</t>
    <phoneticPr fontId="2"/>
  </si>
  <si>
    <t>転　　出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</si>
  <si>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</si>
  <si>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</si>
  <si>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県内(再掲)</t>
    <rPh sb="3" eb="5">
      <t>サイケイ</t>
    </rPh>
    <phoneticPr fontId="2"/>
  </si>
  <si>
    <t>県外(再掲)</t>
    <phoneticPr fontId="2"/>
  </si>
  <si>
    <t>不詳(再掲)</t>
    <rPh sb="0" eb="2">
      <t>フショウ</t>
    </rPh>
    <phoneticPr fontId="2"/>
  </si>
  <si>
    <t>県内(再掲)</t>
    <phoneticPr fontId="2"/>
  </si>
  <si>
    <t>平成11年</t>
    <rPh sb="0" eb="2">
      <t>ヘイセイ</t>
    </rPh>
    <rPh sb="4" eb="5">
      <t>ネン</t>
    </rPh>
    <phoneticPr fontId="2"/>
  </si>
  <si>
    <t>　12</t>
    <phoneticPr fontId="2"/>
  </si>
  <si>
    <t>　13</t>
    <phoneticPr fontId="2"/>
  </si>
  <si>
    <t>　17</t>
    <phoneticPr fontId="2"/>
  </si>
  <si>
    <t>　18</t>
    <phoneticPr fontId="2"/>
  </si>
  <si>
    <t>　19</t>
    <phoneticPr fontId="2"/>
  </si>
  <si>
    <t>　20</t>
    <phoneticPr fontId="2"/>
  </si>
  <si>
    <t>　22</t>
    <phoneticPr fontId="2"/>
  </si>
  <si>
    <t>　27</t>
    <phoneticPr fontId="2"/>
  </si>
  <si>
    <t>（注）自然動態及び社会動態は、前年10月１日から当年9月30日までの動態数。</t>
    <rPh sb="1" eb="2">
      <t>チュウ</t>
    </rPh>
    <rPh sb="3" eb="5">
      <t>シゼン</t>
    </rPh>
    <rPh sb="5" eb="7">
      <t>ドウタイ</t>
    </rPh>
    <rPh sb="7" eb="8">
      <t>オヨ</t>
    </rPh>
    <rPh sb="9" eb="11">
      <t>シャカイ</t>
    </rPh>
    <rPh sb="11" eb="13">
      <t>ドウタイ</t>
    </rPh>
    <rPh sb="15" eb="17">
      <t>ゼンネン</t>
    </rPh>
    <rPh sb="19" eb="20">
      <t>ツキ</t>
    </rPh>
    <rPh sb="21" eb="22">
      <t>ニチ</t>
    </rPh>
    <rPh sb="24" eb="26">
      <t>トウネン</t>
    </rPh>
    <rPh sb="27" eb="28">
      <t>ツキ</t>
    </rPh>
    <rPh sb="30" eb="31">
      <t>ニチ</t>
    </rPh>
    <rPh sb="34" eb="36">
      <t>ドウタイ</t>
    </rPh>
    <rPh sb="36" eb="37">
      <t>スウ</t>
    </rPh>
    <phoneticPr fontId="2"/>
  </si>
  <si>
    <t>資料：岐阜県人口動態統計調査</t>
  </si>
  <si>
    <t>（注）平成１８年以降は、旧２町（旧上石津町及び旧墨俣町）を含む。</t>
    <rPh sb="3" eb="5">
      <t>ヘイセイ</t>
    </rPh>
    <rPh sb="7" eb="8">
      <t>ネン</t>
    </rPh>
    <rPh sb="8" eb="10">
      <t>イコウ</t>
    </rPh>
    <rPh sb="12" eb="13">
      <t>キュウ</t>
    </rPh>
    <rPh sb="14" eb="15">
      <t>チョウ</t>
    </rPh>
    <rPh sb="16" eb="17">
      <t>キュウ</t>
    </rPh>
    <rPh sb="17" eb="20">
      <t>カミイシヅ</t>
    </rPh>
    <rPh sb="20" eb="21">
      <t>チョウ</t>
    </rPh>
    <rPh sb="21" eb="22">
      <t>オヨ</t>
    </rPh>
    <rPh sb="23" eb="24">
      <t>キュウ</t>
    </rPh>
    <rPh sb="24" eb="26">
      <t>スノマタ</t>
    </rPh>
    <rPh sb="26" eb="27">
      <t>チョウ</t>
    </rPh>
    <rPh sb="29" eb="30">
      <t>フク</t>
    </rPh>
    <phoneticPr fontId="4"/>
  </si>
  <si>
    <t>2-3　国籍別外国人住民人口</t>
    <rPh sb="4" eb="6">
      <t>コクセキ</t>
    </rPh>
    <rPh sb="6" eb="7">
      <t>ベツ</t>
    </rPh>
    <rPh sb="7" eb="9">
      <t>ガイコク</t>
    </rPh>
    <rPh sb="9" eb="10">
      <t>ジン</t>
    </rPh>
    <rPh sb="10" eb="12">
      <t>ジュウミン</t>
    </rPh>
    <rPh sb="12" eb="14">
      <t>ジンコウ</t>
    </rPh>
    <phoneticPr fontId="2"/>
  </si>
  <si>
    <t>平成16年～19年：9月30日現在</t>
    <rPh sb="0" eb="2">
      <t>ヘイセイ</t>
    </rPh>
    <rPh sb="4" eb="5">
      <t>ネン</t>
    </rPh>
    <rPh sb="8" eb="9">
      <t>ネン</t>
    </rPh>
    <phoneticPr fontId="4"/>
  </si>
  <si>
    <t>平成20年以降：3月31日現在</t>
    <rPh sb="0" eb="2">
      <t>ヘイセイ</t>
    </rPh>
    <rPh sb="4" eb="7">
      <t>ネンイコウ</t>
    </rPh>
    <phoneticPr fontId="4"/>
  </si>
  <si>
    <t>年　　次</t>
    <phoneticPr fontId="4"/>
  </si>
  <si>
    <t>ブラジル</t>
    <phoneticPr fontId="4"/>
  </si>
  <si>
    <t>中国</t>
    <phoneticPr fontId="4"/>
  </si>
  <si>
    <t>韓国・朝鮮</t>
    <rPh sb="3" eb="5">
      <t>チョウセン</t>
    </rPh>
    <phoneticPr fontId="4"/>
  </si>
  <si>
    <t>フィリピン</t>
    <phoneticPr fontId="4"/>
  </si>
  <si>
    <t>ベトナム</t>
    <phoneticPr fontId="4"/>
  </si>
  <si>
    <t>ペルー</t>
    <phoneticPr fontId="4"/>
  </si>
  <si>
    <t>その他</t>
    <rPh sb="2" eb="3">
      <t>タ</t>
    </rPh>
    <phoneticPr fontId="4"/>
  </si>
  <si>
    <t>国籍数</t>
    <rPh sb="0" eb="2">
      <t>コクセキ</t>
    </rPh>
    <rPh sb="2" eb="3">
      <t>スウ</t>
    </rPh>
    <phoneticPr fontId="4"/>
  </si>
  <si>
    <t>平成16年</t>
    <rPh sb="0" eb="2">
      <t>ヘイセイ</t>
    </rPh>
    <rPh sb="4" eb="5">
      <t>ネン</t>
    </rPh>
    <phoneticPr fontId="4"/>
  </si>
  <si>
    <t>-</t>
    <phoneticPr fontId="4"/>
  </si>
  <si>
    <t>　27</t>
  </si>
  <si>
    <t>資料：窓口サービス課</t>
    <rPh sb="3" eb="5">
      <t>マドグチ</t>
    </rPh>
    <phoneticPr fontId="4"/>
  </si>
  <si>
    <t>（注）平成17年以降は旧2町（旧上石津町及び旧墨俣町）を含む。</t>
    <rPh sb="1" eb="2">
      <t>チュウ</t>
    </rPh>
    <rPh sb="3" eb="5">
      <t>ヘイセイ</t>
    </rPh>
    <rPh sb="7" eb="8">
      <t>ネン</t>
    </rPh>
    <rPh sb="8" eb="10">
      <t>イコウ</t>
    </rPh>
    <rPh sb="11" eb="12">
      <t>キュウ</t>
    </rPh>
    <rPh sb="13" eb="14">
      <t>チョウ</t>
    </rPh>
    <rPh sb="15" eb="16">
      <t>キュウ</t>
    </rPh>
    <rPh sb="16" eb="19">
      <t>カミイシヅ</t>
    </rPh>
    <rPh sb="19" eb="20">
      <t>チョウ</t>
    </rPh>
    <rPh sb="20" eb="21">
      <t>オヨ</t>
    </rPh>
    <rPh sb="22" eb="23">
      <t>キュウ</t>
    </rPh>
    <rPh sb="23" eb="25">
      <t>スノマタ</t>
    </rPh>
    <rPh sb="25" eb="26">
      <t>チョウ</t>
    </rPh>
    <rPh sb="28" eb="29">
      <t>フク</t>
    </rPh>
    <phoneticPr fontId="4"/>
  </si>
  <si>
    <t>世帯数</t>
  </si>
  <si>
    <t>男</t>
  </si>
  <si>
    <t>女</t>
  </si>
  <si>
    <t>郭町１丁目　　　</t>
  </si>
  <si>
    <t>郭町２丁目　　　</t>
  </si>
  <si>
    <t>郭町３丁目　　　</t>
  </si>
  <si>
    <t>郭町４丁目　　　</t>
  </si>
  <si>
    <t>郭町東１丁目　　</t>
  </si>
  <si>
    <t>郭町東２丁目　　</t>
  </si>
  <si>
    <t>御殿町１丁目　　</t>
  </si>
  <si>
    <t>御殿町２丁目　　</t>
  </si>
  <si>
    <t>馬場町　　　　　</t>
  </si>
  <si>
    <t>北切石町１丁目　</t>
  </si>
  <si>
    <t>北切石町２丁目　</t>
  </si>
  <si>
    <t>北切石町３丁目　</t>
  </si>
  <si>
    <t>番組町１丁目　　</t>
  </si>
  <si>
    <t>番組町２丁目　　</t>
  </si>
  <si>
    <t>西長町　　　　　</t>
  </si>
  <si>
    <t>鷹匠町　　　　　</t>
  </si>
  <si>
    <t>西外側町１丁目　</t>
  </si>
  <si>
    <t>西外側町２丁目　</t>
  </si>
  <si>
    <t>東外側町２丁目　</t>
  </si>
  <si>
    <t>桐ヶ崎町　　　　</t>
  </si>
  <si>
    <t>神田町１丁目　　</t>
  </si>
  <si>
    <t>神田町２丁目　　</t>
  </si>
  <si>
    <t>西崎町１丁目　　</t>
  </si>
  <si>
    <t>西崎町２丁目　　</t>
  </si>
  <si>
    <t>西崎町３丁目　　</t>
  </si>
  <si>
    <t>西崎町４丁目　　</t>
  </si>
  <si>
    <t>丸の内１丁目　　</t>
  </si>
  <si>
    <t>丸の内２丁目　　</t>
  </si>
  <si>
    <t>高砂町１丁目　　</t>
  </si>
  <si>
    <t>高砂町２丁目　　</t>
  </si>
  <si>
    <t>室本町１丁目　　</t>
  </si>
  <si>
    <t>室本町２丁目　　</t>
  </si>
  <si>
    <t>室本町３丁目　　</t>
  </si>
  <si>
    <t>室本町４丁目　　</t>
  </si>
  <si>
    <t>室本町５丁目　　</t>
  </si>
  <si>
    <t>室町１丁目　　　</t>
  </si>
  <si>
    <t>室町２丁目　　　</t>
  </si>
  <si>
    <t>鳩部屋町　　　　</t>
  </si>
  <si>
    <t>宮町１丁目　　　</t>
  </si>
  <si>
    <t>宮町２丁目　　　</t>
  </si>
  <si>
    <t>船町２丁目　　　</t>
  </si>
  <si>
    <t>木戸町　　　　　</t>
  </si>
  <si>
    <t>木戸町２丁目　　</t>
  </si>
  <si>
    <t>室村町４丁目　　</t>
  </si>
  <si>
    <t>見取町３丁目　　</t>
  </si>
  <si>
    <t>見取町４丁目　　</t>
  </si>
  <si>
    <t>南一色町　　　　</t>
  </si>
  <si>
    <t>東外側町１丁目　</t>
  </si>
  <si>
    <t>高屋町１丁目　　</t>
  </si>
  <si>
    <t>高屋町２丁目　　</t>
  </si>
  <si>
    <t>高屋町３丁目　　</t>
  </si>
  <si>
    <t>高屋町４丁目　　</t>
  </si>
  <si>
    <t>錦町　　　　　　</t>
  </si>
  <si>
    <t>栗屋町　　　　　</t>
  </si>
  <si>
    <t>岐阜町　　　　　</t>
  </si>
  <si>
    <t>伝馬町　　　　　</t>
  </si>
  <si>
    <t>歩行町１丁目　　</t>
  </si>
  <si>
    <t>歩行町２丁目　　</t>
  </si>
  <si>
    <t>本町１丁目　　　</t>
  </si>
  <si>
    <t>本町２丁目　　　</t>
  </si>
  <si>
    <t>魚屋町　　　　　</t>
  </si>
  <si>
    <t>中町　　　　　　</t>
  </si>
  <si>
    <t>清水町　　　　　</t>
  </si>
  <si>
    <t>高橋町１丁目　　</t>
  </si>
  <si>
    <t>高橋町２丁目　　</t>
  </si>
  <si>
    <t>高橋町３丁目　　</t>
  </si>
  <si>
    <t>高橋町４丁目　　</t>
  </si>
  <si>
    <t>高橋町５丁目　　</t>
  </si>
  <si>
    <t>新地町　　　　　</t>
  </si>
  <si>
    <t>代官町　　　　　</t>
  </si>
  <si>
    <t>東長町　　　　　</t>
  </si>
  <si>
    <t>南高橋町１丁目　</t>
  </si>
  <si>
    <t>藤江町１丁目　　</t>
  </si>
  <si>
    <t>藤江町２丁目　　</t>
  </si>
  <si>
    <t>藤江町３丁目　　</t>
  </si>
  <si>
    <t>藤江町４丁目　　</t>
  </si>
  <si>
    <t>藤江町５丁目　　</t>
  </si>
  <si>
    <t>藤江町６丁目　　</t>
  </si>
  <si>
    <t>藤江町７丁目　　</t>
  </si>
  <si>
    <t>橘町１丁目　　　</t>
  </si>
  <si>
    <t>橘町２丁目　　　</t>
  </si>
  <si>
    <t>橘町３丁目　　　</t>
  </si>
  <si>
    <t>橘町４丁目　　　</t>
  </si>
  <si>
    <t>千鳥町１丁目　　</t>
  </si>
  <si>
    <t>千鳥町２丁目　　</t>
  </si>
  <si>
    <t>千鳥町３丁目　　</t>
  </si>
  <si>
    <t>千鳥町４丁目　　</t>
  </si>
  <si>
    <t>旭町１丁目　　　</t>
  </si>
  <si>
    <t>旭町２丁目　　　</t>
  </si>
  <si>
    <t>旭町３丁目　　　</t>
  </si>
  <si>
    <t>船町３丁目　　　</t>
  </si>
  <si>
    <t>船町４丁目　　　</t>
  </si>
  <si>
    <t>船町５丁目　　　</t>
  </si>
  <si>
    <t>船町６丁目　　　</t>
  </si>
  <si>
    <t>船町７丁目　　　</t>
  </si>
  <si>
    <t>南切石町１丁目　</t>
  </si>
  <si>
    <t>南切石町２丁目　</t>
  </si>
  <si>
    <t>新馬場町　　　　</t>
  </si>
  <si>
    <t>今町１丁目　　　</t>
  </si>
  <si>
    <t>今町２丁目　　　</t>
  </si>
  <si>
    <t>切石町１丁目　　</t>
  </si>
  <si>
    <t>切石町２丁目　　</t>
  </si>
  <si>
    <t>久瀬川町１丁目　</t>
  </si>
  <si>
    <t>久瀬川町２丁目　</t>
  </si>
  <si>
    <t>久瀬川町３丁目　</t>
  </si>
  <si>
    <t>久瀬川町４丁目　</t>
  </si>
  <si>
    <t>久瀬川町５丁目　</t>
  </si>
  <si>
    <t>久瀬川町６丁目　</t>
  </si>
  <si>
    <t>久瀬川町７丁目　</t>
  </si>
  <si>
    <t>日の出町１丁目　</t>
  </si>
  <si>
    <t>日の出町２丁目　</t>
  </si>
  <si>
    <t>若森町１丁目　　</t>
  </si>
  <si>
    <t>若森町２丁目　　</t>
  </si>
  <si>
    <t>若森町３丁目　　</t>
  </si>
  <si>
    <t>若森町４丁目　　</t>
  </si>
  <si>
    <t>南高橋町２丁目　</t>
  </si>
  <si>
    <t>南高橋町３丁目　</t>
  </si>
  <si>
    <t>船町１丁目　　　</t>
  </si>
  <si>
    <t>竹島町　　　　　</t>
  </si>
  <si>
    <t>今岡町１丁目　　</t>
  </si>
  <si>
    <t>今岡町２丁目　　</t>
  </si>
  <si>
    <t>新町１丁目　　　</t>
  </si>
  <si>
    <t>新町２丁目　　　</t>
  </si>
  <si>
    <t>恵比寿町１丁目　</t>
  </si>
  <si>
    <t>恵比寿町２丁目　</t>
  </si>
  <si>
    <t>恵比寿町３丁目　</t>
  </si>
  <si>
    <t>大池町　　　　　</t>
  </si>
  <si>
    <t>南頬町１丁目　　</t>
    <rPh sb="1" eb="2">
      <t>ホホ</t>
    </rPh>
    <phoneticPr fontId="6"/>
  </si>
  <si>
    <t>南頬町２丁目　　</t>
    <rPh sb="1" eb="2">
      <t>ホホ</t>
    </rPh>
    <phoneticPr fontId="6"/>
  </si>
  <si>
    <t>南頬町３丁目　　</t>
    <rPh sb="1" eb="2">
      <t>ホホ</t>
    </rPh>
    <phoneticPr fontId="6"/>
  </si>
  <si>
    <t>南頬町４丁目　　</t>
    <rPh sb="1" eb="2">
      <t>ホホ</t>
    </rPh>
    <phoneticPr fontId="6"/>
  </si>
  <si>
    <t>田町１丁目　　　</t>
  </si>
  <si>
    <t>田町２丁目　　　</t>
  </si>
  <si>
    <t>田町３丁目　　　</t>
  </si>
  <si>
    <t>田町４丁目　　　</t>
  </si>
  <si>
    <t>寺内町１丁目　　</t>
  </si>
  <si>
    <t>寺内町２丁目　　</t>
  </si>
  <si>
    <t>寺内町３丁目　　</t>
  </si>
  <si>
    <t>寺内町４丁目　　</t>
  </si>
  <si>
    <t>寺内町５丁目　　</t>
  </si>
  <si>
    <t>俵町　　　　　　</t>
  </si>
  <si>
    <t>世安町１丁目　　</t>
  </si>
  <si>
    <t>世安町２丁目　　</t>
  </si>
  <si>
    <t>世安町３丁目　　</t>
  </si>
  <si>
    <t>世安町４丁目　　</t>
  </si>
  <si>
    <t>美和町　　　　　</t>
  </si>
  <si>
    <t>花園町１丁目　　</t>
  </si>
  <si>
    <t>花園町２丁目　　</t>
  </si>
  <si>
    <t>羽衣町１丁目　　</t>
  </si>
  <si>
    <t>羽衣町２丁目　　</t>
  </si>
  <si>
    <t>羽衣町３丁目　　</t>
  </si>
  <si>
    <t>二葉町１丁目　　</t>
  </si>
  <si>
    <t>二葉町２丁目　　</t>
  </si>
  <si>
    <t>二葉町３丁目　　</t>
  </si>
  <si>
    <t>林町１丁目　　　</t>
  </si>
  <si>
    <t>林町２丁目　　　</t>
  </si>
  <si>
    <t>林町３丁目　　　</t>
  </si>
  <si>
    <t>林町４丁目　　　</t>
  </si>
  <si>
    <t>林町５丁目　　　</t>
  </si>
  <si>
    <t>林町６丁目　　　</t>
  </si>
  <si>
    <t>河間町１丁目　　</t>
  </si>
  <si>
    <t>河間町２丁目　　</t>
  </si>
  <si>
    <t>河間町３丁目　　</t>
  </si>
  <si>
    <t>河間町４丁目　　</t>
  </si>
  <si>
    <t>河間町５丁目　　</t>
  </si>
  <si>
    <t>宿地町　　　　　</t>
  </si>
  <si>
    <t>笠縫町　　　　　</t>
  </si>
  <si>
    <t>室村町１丁目　　</t>
  </si>
  <si>
    <t>室村町２丁目　　</t>
  </si>
  <si>
    <t>室村町３丁目　　</t>
  </si>
  <si>
    <t>見取町１丁目　　</t>
  </si>
  <si>
    <t>見取町２丁目　　</t>
  </si>
  <si>
    <t>笠木町　　　　　</t>
  </si>
  <si>
    <t>宝和町　　　　　</t>
  </si>
  <si>
    <t>本今町　　　　　</t>
  </si>
  <si>
    <t>本今１丁目　　　</t>
  </si>
  <si>
    <t>本今２丁目　　　</t>
  </si>
  <si>
    <t>本今３丁目　　　</t>
  </si>
  <si>
    <t>本今４丁目　　　</t>
  </si>
  <si>
    <t>本今５丁目　　　</t>
  </si>
  <si>
    <t>本今６丁目　　　</t>
  </si>
  <si>
    <t>南若森町　　　　</t>
  </si>
  <si>
    <t>南若森町１丁目　</t>
  </si>
  <si>
    <t>南若森町２丁目　</t>
  </si>
  <si>
    <t>南若森町３丁目　</t>
  </si>
  <si>
    <t>南若森４丁目　　</t>
  </si>
  <si>
    <t>南若森５丁目　　</t>
  </si>
  <si>
    <t>南若森６丁目　　</t>
  </si>
  <si>
    <t>割田町　　　　　</t>
  </si>
  <si>
    <t>割田１丁目　　　</t>
  </si>
  <si>
    <t>割田２丁目　　　</t>
  </si>
  <si>
    <t>割田３丁目　　　</t>
  </si>
  <si>
    <t>外花１丁目　　　</t>
  </si>
  <si>
    <t>外花２丁目　　　</t>
  </si>
  <si>
    <t>外花３丁目　　　</t>
  </si>
  <si>
    <t>外花４丁目　　　</t>
  </si>
  <si>
    <t>外花５丁目　　　</t>
  </si>
  <si>
    <t>外花６丁目　　　</t>
  </si>
  <si>
    <t>青柳町１丁目　　</t>
  </si>
  <si>
    <t>青柳町２丁目　　</t>
  </si>
  <si>
    <t>青柳町３丁目　　</t>
  </si>
  <si>
    <t>青柳町４丁目　　</t>
  </si>
  <si>
    <t>外野町　　　　　</t>
  </si>
  <si>
    <t>外野１丁目　　　</t>
  </si>
  <si>
    <t>外野２丁目　　　</t>
  </si>
  <si>
    <t>外野４丁目　　　</t>
  </si>
  <si>
    <t>友江１丁目　　　</t>
  </si>
  <si>
    <t>友江２丁目　　　</t>
  </si>
  <si>
    <t>入方１丁目　　　</t>
  </si>
  <si>
    <t>入方２丁目　　　</t>
  </si>
  <si>
    <t>入方３丁目　　　</t>
  </si>
  <si>
    <t>大外羽１丁目　　</t>
  </si>
  <si>
    <t>大外羽２丁目　　</t>
  </si>
  <si>
    <t>大外羽４丁目　　</t>
  </si>
  <si>
    <t>西大外羽１丁目　</t>
  </si>
  <si>
    <t>西大外羽３丁目　</t>
  </si>
  <si>
    <t>多芸島１丁目　　</t>
  </si>
  <si>
    <t>多芸島２丁目　　</t>
  </si>
  <si>
    <t>多芸島３丁目　　</t>
  </si>
  <si>
    <t>多芸島４丁目　　</t>
  </si>
  <si>
    <t>上笠１丁目　　　</t>
  </si>
  <si>
    <t>上笠２丁目　　　</t>
  </si>
  <si>
    <t>上笠３丁目　　　</t>
  </si>
  <si>
    <t>上屋１丁目　　　</t>
  </si>
  <si>
    <t>上屋２丁目　　　</t>
  </si>
  <si>
    <t>高渕町　　　　　</t>
  </si>
  <si>
    <t>高渕１丁目　　　</t>
  </si>
  <si>
    <t>高渕２丁目　　　</t>
  </si>
  <si>
    <t>高渕３丁目　　　</t>
  </si>
  <si>
    <t>高渕４丁目　　　</t>
  </si>
  <si>
    <t>花園町３丁目　　</t>
  </si>
  <si>
    <t>築捨町１丁目　　</t>
  </si>
  <si>
    <t>築捨町２丁目　　</t>
  </si>
  <si>
    <t>築捨町３丁目　　</t>
  </si>
  <si>
    <t>築捨町４丁目　　</t>
  </si>
  <si>
    <t>築捨町５丁目　　</t>
  </si>
  <si>
    <t>大井１丁目　　　</t>
  </si>
  <si>
    <t>大井２丁目　　　</t>
  </si>
  <si>
    <t>大井３丁目　　　</t>
  </si>
  <si>
    <t>大井４丁目　　　</t>
  </si>
  <si>
    <t>長沢町１丁目　　</t>
  </si>
  <si>
    <t>長沢町２丁目　　</t>
  </si>
  <si>
    <t>長沢町３丁目　　</t>
  </si>
  <si>
    <t>長沢町４丁目　　</t>
  </si>
  <si>
    <t>長沢町５丁目　　</t>
  </si>
  <si>
    <t>長沢町６丁目　　</t>
  </si>
  <si>
    <t>長沢町７丁目　　</t>
  </si>
  <si>
    <t>長沢町８丁目　　</t>
  </si>
  <si>
    <t>長沢町９丁目　　</t>
  </si>
  <si>
    <t>新長沢町１丁目　</t>
  </si>
  <si>
    <t>新長沢町２丁目　</t>
  </si>
  <si>
    <t>新長沢町３丁目　</t>
  </si>
  <si>
    <t>新長沢町４丁目　</t>
  </si>
  <si>
    <t>新長沢町５丁目　</t>
  </si>
  <si>
    <t>禾森１丁目　　　</t>
  </si>
  <si>
    <t>禾森町２丁目　　</t>
  </si>
  <si>
    <t>禾森町３丁目　　</t>
  </si>
  <si>
    <t>禾森町４丁目　　</t>
  </si>
  <si>
    <t>禾森町５丁目　　</t>
  </si>
  <si>
    <t>禾森町６丁目　　</t>
  </si>
  <si>
    <t>新田町１丁目　　</t>
  </si>
  <si>
    <t>新田町２丁目　　</t>
  </si>
  <si>
    <t>新田町３丁目　　</t>
  </si>
  <si>
    <t>新田町４丁目　　</t>
  </si>
  <si>
    <t>新田町５丁目　　</t>
  </si>
  <si>
    <t>早苗町３丁目　　</t>
  </si>
  <si>
    <t>早苗町５丁目　　</t>
  </si>
  <si>
    <t>住吉町３丁目　　</t>
  </si>
  <si>
    <t>住吉町５丁目　　</t>
  </si>
  <si>
    <t>鹿島町１丁目　　</t>
  </si>
  <si>
    <t>鹿島町２丁目　　</t>
  </si>
  <si>
    <t>鹿島町４丁目　　</t>
  </si>
  <si>
    <t>鹿島町５丁目　　</t>
  </si>
  <si>
    <t>旭町４丁目　　　</t>
  </si>
  <si>
    <t>旭町５丁目　　　</t>
  </si>
  <si>
    <t>旭町６丁目　　　</t>
  </si>
  <si>
    <t>旭町７丁目　　　</t>
  </si>
  <si>
    <t>旭町８丁目　　　</t>
  </si>
  <si>
    <t>恵比寿町北４丁目</t>
  </si>
  <si>
    <t>恵比寿町北５丁目</t>
  </si>
  <si>
    <t>恵比寿町北６丁目</t>
  </si>
  <si>
    <t>恵比寿町北７丁目</t>
  </si>
  <si>
    <t>恵比寿町北８丁目</t>
  </si>
  <si>
    <t>恵比寿町南４丁目</t>
  </si>
  <si>
    <t>恵比寿町南５丁目</t>
  </si>
  <si>
    <t>恵比寿町南６丁目</t>
  </si>
  <si>
    <t>恵比寿町南７丁目</t>
  </si>
  <si>
    <t>恵比寿町南８丁目</t>
  </si>
  <si>
    <t>花園町４丁目　　</t>
  </si>
  <si>
    <t>花園町５丁目　　</t>
  </si>
  <si>
    <t>花園町６丁目　　</t>
  </si>
  <si>
    <t>花園町７丁目　　</t>
  </si>
  <si>
    <t>花園町８丁目　　</t>
  </si>
  <si>
    <t>羽衣町４丁目　　</t>
  </si>
  <si>
    <t>羽衣町６丁目　　</t>
  </si>
  <si>
    <t>羽衣町７丁目</t>
    <rPh sb="0" eb="3">
      <t>ハゴロモチョウ</t>
    </rPh>
    <rPh sb="4" eb="6">
      <t>チョウメ</t>
    </rPh>
    <phoneticPr fontId="4"/>
  </si>
  <si>
    <t>羽衣町８丁目　　</t>
  </si>
  <si>
    <t>二葉町４丁目　　</t>
  </si>
  <si>
    <t>二葉町５丁目　　</t>
  </si>
  <si>
    <t>二葉町６丁目　　</t>
  </si>
  <si>
    <t>二葉町７丁目　　</t>
  </si>
  <si>
    <t>二葉町８丁目　　</t>
  </si>
  <si>
    <t>長井町　　　　　</t>
  </si>
  <si>
    <t>東前町　　　　　</t>
  </si>
  <si>
    <t>東前１丁目　　　</t>
  </si>
  <si>
    <t>東前２丁目　　　</t>
  </si>
  <si>
    <t>東前３丁目　　　</t>
  </si>
  <si>
    <t>東前４丁目　　　</t>
  </si>
  <si>
    <t>東前５丁目　　　</t>
  </si>
  <si>
    <t>犬ヶ渕町　　　　</t>
  </si>
  <si>
    <t>南頬町５丁目　　</t>
    <rPh sb="1" eb="2">
      <t>ホホ</t>
    </rPh>
    <phoneticPr fontId="6"/>
  </si>
  <si>
    <t>安井町１丁目　　</t>
  </si>
  <si>
    <t>安井町２丁目　　</t>
  </si>
  <si>
    <t>安井町３丁目　　</t>
  </si>
  <si>
    <t>安井町４丁目　　</t>
  </si>
  <si>
    <t>安井町５丁目　　</t>
  </si>
  <si>
    <t>安井町６丁目　　</t>
  </si>
  <si>
    <t>安井町７丁目　　</t>
  </si>
  <si>
    <t>寿町　　　　　　</t>
  </si>
  <si>
    <t>江崎町　　　　　</t>
  </si>
  <si>
    <t>問屋町　　　　　</t>
  </si>
  <si>
    <t>田口町　　　　　</t>
  </si>
  <si>
    <t>牧野町１丁目　　</t>
  </si>
  <si>
    <t>牧野町２丁目　　</t>
  </si>
  <si>
    <t>牧野町３丁目　　</t>
  </si>
  <si>
    <t>牧野町４丁目　　</t>
  </si>
  <si>
    <t>熊野町　　　　　</t>
  </si>
  <si>
    <t>福田町　　　　　</t>
  </si>
  <si>
    <t>木呂町　　　　　</t>
  </si>
  <si>
    <t>荒尾町　　　　　</t>
  </si>
  <si>
    <t>荒尾玉池１丁目　</t>
  </si>
  <si>
    <t>荒尾玉池２丁目　</t>
  </si>
  <si>
    <t>古知丸１丁目　　</t>
  </si>
  <si>
    <t>古知丸２丁目　　</t>
  </si>
  <si>
    <t>古知丸３丁目　　</t>
  </si>
  <si>
    <t>古知丸４丁目　　</t>
  </si>
  <si>
    <t>熊野町１丁目　　</t>
  </si>
  <si>
    <t>熊野町２丁目　　</t>
  </si>
  <si>
    <t>熊野町３丁目　　</t>
  </si>
  <si>
    <t>熊野町４丁目　　</t>
  </si>
  <si>
    <t>熊野町５丁目　　</t>
  </si>
  <si>
    <t>静里町　　　　　</t>
  </si>
  <si>
    <t>久徳町　　　　　</t>
  </si>
  <si>
    <t>中曽根町　　　　</t>
  </si>
  <si>
    <t>桧町　　　　　　</t>
  </si>
  <si>
    <t>荒川町　　　　　</t>
  </si>
  <si>
    <t>綾野町　　　　　</t>
  </si>
  <si>
    <t>綾野１丁目　　　</t>
  </si>
  <si>
    <t>綾野２丁目　　　</t>
  </si>
  <si>
    <t>綾野３丁目　　　</t>
  </si>
  <si>
    <t>綾野４丁目　　　</t>
  </si>
  <si>
    <t>綾野５丁目　　　</t>
  </si>
  <si>
    <t>綾野６丁目　　　</t>
  </si>
  <si>
    <t>野口１丁目　　　</t>
  </si>
  <si>
    <t>野口２丁目　　　</t>
  </si>
  <si>
    <t>野口３丁目　　　</t>
  </si>
  <si>
    <t>外渕１丁目　　　</t>
  </si>
  <si>
    <t>外渕２丁目　　　</t>
  </si>
  <si>
    <t>外渕４丁目　　　</t>
  </si>
  <si>
    <t>釜笛１丁目　　　</t>
  </si>
  <si>
    <t>釜笛２丁目　　　</t>
  </si>
  <si>
    <t>釜笛３丁目　　　</t>
  </si>
  <si>
    <t>釜笛５丁目　　　</t>
  </si>
  <si>
    <t>内原１丁目　　　</t>
  </si>
  <si>
    <t>内原２丁目　　　</t>
  </si>
  <si>
    <t>内原３丁目　　　</t>
  </si>
  <si>
    <t>川口１丁目　　　</t>
  </si>
  <si>
    <t>川口２丁目　　　</t>
  </si>
  <si>
    <t>川口３丁目　　　</t>
  </si>
  <si>
    <t>川口４丁目　　　</t>
  </si>
  <si>
    <t>島里１丁目　　　</t>
  </si>
  <si>
    <t>島里２丁目　　　</t>
  </si>
  <si>
    <t>島里３丁目　　　</t>
  </si>
  <si>
    <t>浅草１丁目　　　</t>
  </si>
  <si>
    <t>浅草２丁目　　　</t>
  </si>
  <si>
    <t>浅草３丁目　　　</t>
  </si>
  <si>
    <t>浅草４丁目　　　</t>
  </si>
  <si>
    <t>浅中１丁目　　　</t>
  </si>
  <si>
    <t>浅中２丁目　　　</t>
  </si>
  <si>
    <t>浅中３丁目　　　</t>
  </si>
  <si>
    <t>浅西１丁目　　　</t>
  </si>
  <si>
    <t>浅西２丁目　　　</t>
  </si>
  <si>
    <t>浅西３丁目　　　</t>
  </si>
  <si>
    <t>横曽根１丁目　　</t>
  </si>
  <si>
    <t>横曽根２丁目　　</t>
  </si>
  <si>
    <t>横曽根３丁目　　</t>
  </si>
  <si>
    <t>横曽根４丁目　　</t>
  </si>
  <si>
    <t>横曽根５丁目　　</t>
  </si>
  <si>
    <t>昭和１丁目　　　</t>
  </si>
  <si>
    <t>小泉町　　　　　</t>
  </si>
  <si>
    <t>直江町　　　　　</t>
  </si>
  <si>
    <t>米野町　　　　　</t>
  </si>
  <si>
    <t>米野町１丁目　　</t>
  </si>
  <si>
    <t>米野町２丁目　　</t>
  </si>
  <si>
    <t>深池町　　　　　</t>
  </si>
  <si>
    <t>今福町　　　　　</t>
  </si>
  <si>
    <t>馬の瀬町　　　　</t>
  </si>
  <si>
    <t>平町　　　　　　</t>
  </si>
  <si>
    <t>古宮町　　　　　</t>
  </si>
  <si>
    <t>牧新田町　　　　</t>
  </si>
  <si>
    <t>難波野町　　　　</t>
  </si>
  <si>
    <t>曽根町１丁目　　</t>
  </si>
  <si>
    <t>曽根町２丁目　　</t>
  </si>
  <si>
    <t>曽根町３丁目　　</t>
  </si>
  <si>
    <t>北方町１丁目　　</t>
  </si>
  <si>
    <t>北方町２丁目　　</t>
  </si>
  <si>
    <t>北方町３丁目　　</t>
  </si>
  <si>
    <t>北方町４丁目　　</t>
  </si>
  <si>
    <t>北方町５丁目　　</t>
  </si>
  <si>
    <t>三津屋町１丁目　</t>
  </si>
  <si>
    <t>三津屋町２丁目　</t>
  </si>
  <si>
    <t>三津屋町３丁目　</t>
  </si>
  <si>
    <t>三津屋町４丁目　</t>
  </si>
  <si>
    <t>三津屋町５丁目　</t>
  </si>
  <si>
    <t>赤花町１丁目　　</t>
  </si>
  <si>
    <t>赤花町２丁目　　</t>
  </si>
  <si>
    <t>領家町１丁目　　</t>
  </si>
  <si>
    <t>領家町２丁目　　</t>
  </si>
  <si>
    <t>領家町３丁目　　</t>
  </si>
  <si>
    <t>西之川町１丁目　</t>
  </si>
  <si>
    <t>西之川町２丁目　</t>
  </si>
  <si>
    <t>中野町１丁目　　</t>
  </si>
  <si>
    <t>中野町２丁目　　</t>
  </si>
  <si>
    <t>中野町３丁目　　</t>
  </si>
  <si>
    <t>中野町４丁目　　</t>
  </si>
  <si>
    <t>中野町５丁目　　</t>
  </si>
  <si>
    <t>中川町１丁目　　</t>
  </si>
  <si>
    <t>中川町２丁目　　</t>
  </si>
  <si>
    <t>中川町３丁目　　</t>
  </si>
  <si>
    <t>中川町４丁目　　</t>
  </si>
  <si>
    <t>楽田町１丁目　　</t>
  </si>
  <si>
    <t>楽田町２丁目　　</t>
  </si>
  <si>
    <t>楽田町３丁目　　</t>
  </si>
  <si>
    <t>楽田町４丁目　　</t>
  </si>
  <si>
    <t>楽田町５丁目　　</t>
  </si>
  <si>
    <t>楽田町６丁目　　</t>
  </si>
  <si>
    <t>楽田町７丁目　　</t>
  </si>
  <si>
    <t>楽田町８丁目　　</t>
  </si>
  <si>
    <t>坂下町　　　　　</t>
  </si>
  <si>
    <t>貝曽根町　　　　</t>
  </si>
  <si>
    <t>林町７丁目　　　</t>
  </si>
  <si>
    <t>林町８丁目　　　</t>
  </si>
  <si>
    <t>林町９丁目　　　</t>
  </si>
  <si>
    <t>林町１０丁目　　</t>
  </si>
  <si>
    <t>八島町　　　　　</t>
  </si>
  <si>
    <t>大島町１丁目　　</t>
  </si>
  <si>
    <t>大島町２丁目　　</t>
  </si>
  <si>
    <t>大島町３丁目　　</t>
  </si>
  <si>
    <t>開発町１丁目　　</t>
  </si>
  <si>
    <t>開発町２丁目　　</t>
  </si>
  <si>
    <t>開発町３丁目　　</t>
  </si>
  <si>
    <t>開発町４丁目　　</t>
  </si>
  <si>
    <t>開発町５丁目　　</t>
  </si>
  <si>
    <t>津村町１丁目　　</t>
  </si>
  <si>
    <t>津村町２丁目　　</t>
  </si>
  <si>
    <t>津村町３丁目　　</t>
  </si>
  <si>
    <t>津村町４丁目　　</t>
  </si>
  <si>
    <t>津村町５丁目　　</t>
  </si>
  <si>
    <t>新開町　　　　　</t>
  </si>
  <si>
    <t>和合新町１丁目　</t>
  </si>
  <si>
    <t>和合新町２丁目　</t>
  </si>
  <si>
    <t>和合本町１丁目　</t>
  </si>
  <si>
    <t>和合本町２丁目　</t>
  </si>
  <si>
    <t>加賀野１丁目　　</t>
  </si>
  <si>
    <t>加賀野２丁目　　</t>
  </si>
  <si>
    <t>加賀野３丁目　　</t>
  </si>
  <si>
    <t>加賀野５丁目　　</t>
  </si>
  <si>
    <t>小野１丁目　　　</t>
  </si>
  <si>
    <t>小野２丁目　　　</t>
  </si>
  <si>
    <t>小野３丁目　　　</t>
  </si>
  <si>
    <t>小野４丁目　　　</t>
  </si>
  <si>
    <t>東町１丁目　　　</t>
  </si>
  <si>
    <t>東町２丁目　　　</t>
  </si>
  <si>
    <t>東町３丁目　　　</t>
  </si>
  <si>
    <t>東町４丁目　　　</t>
  </si>
  <si>
    <t>今宿１丁目　　　</t>
  </si>
  <si>
    <t>今宿２丁目　　　</t>
  </si>
  <si>
    <t>今宿３丁目　　　</t>
  </si>
  <si>
    <t>今宿４丁目　　　</t>
  </si>
  <si>
    <t>今宿５丁目　　　</t>
  </si>
  <si>
    <t>今宿６丁目　　　</t>
  </si>
  <si>
    <t>三塚町　　　　　</t>
    <rPh sb="1" eb="2">
      <t>ツカ</t>
    </rPh>
    <phoneticPr fontId="6"/>
  </si>
  <si>
    <t>緑園　　　　　　</t>
  </si>
  <si>
    <t>波須１丁目　　　</t>
  </si>
  <si>
    <t>波須２丁目　　　</t>
  </si>
  <si>
    <t>波須３丁目　　　</t>
  </si>
  <si>
    <t>上面１丁目　　　</t>
  </si>
  <si>
    <t>上面２丁目　　　</t>
  </si>
  <si>
    <t>上面３丁目　　　</t>
  </si>
  <si>
    <t>上面４丁目　　　</t>
  </si>
  <si>
    <t>三本木１丁目　　</t>
  </si>
  <si>
    <t>三本木２丁目　　</t>
  </si>
  <si>
    <t>三本木３丁目　　</t>
  </si>
  <si>
    <t>三本木４丁目　　</t>
  </si>
  <si>
    <t>万石１丁目　　　</t>
  </si>
  <si>
    <t>万石２丁目　　　</t>
  </si>
  <si>
    <t>万石３丁目　　　</t>
  </si>
  <si>
    <t>大村１丁目　　　</t>
  </si>
  <si>
    <t>大村２丁目　　　</t>
  </si>
  <si>
    <t>中ノ江１丁目　　</t>
  </si>
  <si>
    <t>中ノ江２丁目　　</t>
  </si>
  <si>
    <t>中ノ江３丁目　　</t>
  </si>
  <si>
    <t>鶴見町　　　　　</t>
  </si>
  <si>
    <t>長松町　　　　　</t>
  </si>
  <si>
    <t>新長松１丁目　　</t>
  </si>
  <si>
    <t>新長松２丁目　　</t>
  </si>
  <si>
    <t>新長松３丁目　　</t>
  </si>
  <si>
    <t>十六町　　　　　</t>
  </si>
  <si>
    <t>島町　　　　　　</t>
  </si>
  <si>
    <t>赤坂町　　　　　</t>
  </si>
  <si>
    <t>赤坂大門１丁目　</t>
  </si>
  <si>
    <t>赤坂大門２丁目　</t>
  </si>
  <si>
    <t>赤坂大門３丁目　</t>
  </si>
  <si>
    <t>赤坂新田１丁目　</t>
  </si>
  <si>
    <t>赤坂新田２丁目　</t>
  </si>
  <si>
    <t>赤坂新田３丁目　</t>
  </si>
  <si>
    <t>赤坂新町１丁目　</t>
  </si>
  <si>
    <t>赤坂新町２丁目　</t>
  </si>
  <si>
    <t>赤坂新町３丁目　</t>
  </si>
  <si>
    <t>赤坂新町４丁目　</t>
  </si>
  <si>
    <t>赤坂東町　　　　</t>
  </si>
  <si>
    <t>池尻町　　　　　</t>
  </si>
  <si>
    <t>興福地町１丁目　</t>
  </si>
  <si>
    <t>興福地町２丁目　</t>
  </si>
  <si>
    <t>興福地町３丁目　</t>
  </si>
  <si>
    <t>興福地町４丁目　</t>
  </si>
  <si>
    <t>草道島町　　　　</t>
  </si>
  <si>
    <t>青木町　　　　　</t>
  </si>
  <si>
    <t>南市橋町　　　　</t>
  </si>
  <si>
    <t>神明１丁目　　　</t>
  </si>
  <si>
    <t>神明２丁目　　　</t>
  </si>
  <si>
    <t>神明３丁目　　　</t>
  </si>
  <si>
    <t>神明５丁目　　　</t>
  </si>
  <si>
    <t>神明６丁目　　　</t>
  </si>
  <si>
    <t>枝郷１丁目　　　</t>
  </si>
  <si>
    <t>枝郷２丁目　　　</t>
  </si>
  <si>
    <t>枝郷３丁目　　　</t>
  </si>
  <si>
    <t>枝郷４丁目　　　</t>
  </si>
  <si>
    <t>枝郷５丁目　　　</t>
  </si>
  <si>
    <t>菅野１丁目　　　</t>
  </si>
  <si>
    <t>菅野２丁目　　　</t>
  </si>
  <si>
    <t>菅野３丁目　　　</t>
  </si>
  <si>
    <t>菅野４丁目　　　</t>
  </si>
  <si>
    <t>昼飯町　　　　　</t>
  </si>
  <si>
    <t>青墓町１丁目　　</t>
  </si>
  <si>
    <t>青墓町２丁目　　</t>
  </si>
  <si>
    <t>青墓町３丁目　　</t>
  </si>
  <si>
    <t>青墓町５丁目　　</t>
  </si>
  <si>
    <t>青野町　　　　　</t>
  </si>
  <si>
    <t>榎戸町１丁目　　</t>
  </si>
  <si>
    <t>榎戸町２丁目　　</t>
  </si>
  <si>
    <t>榎戸町３丁目　　</t>
  </si>
  <si>
    <t>矢道町１丁目　　</t>
  </si>
  <si>
    <t>矢道町２丁目　　</t>
  </si>
  <si>
    <t>矢道町３丁目　　</t>
  </si>
  <si>
    <t>稲葉東１丁目　　</t>
  </si>
  <si>
    <t>稲葉東２丁目　　</t>
  </si>
  <si>
    <t>稲葉東３丁目　　</t>
  </si>
  <si>
    <t>稲葉西１丁目　　</t>
  </si>
  <si>
    <t>稲葉西２丁目　　</t>
  </si>
  <si>
    <t>稲葉北１丁目　　</t>
  </si>
  <si>
    <t>稲葉北２丁目　　</t>
  </si>
  <si>
    <t>稲葉北３丁目　　</t>
  </si>
  <si>
    <t>上石津町牧田　　</t>
  </si>
  <si>
    <t>上石津町乙坂　　</t>
  </si>
  <si>
    <t>上石津町一之瀬　</t>
  </si>
  <si>
    <t>上石津町下多良　</t>
  </si>
  <si>
    <t>上石津町上鍛治屋</t>
  </si>
  <si>
    <t>上石津町谷畑　　</t>
  </si>
  <si>
    <t>上石津町奥　　　</t>
  </si>
  <si>
    <t>上石津町祢冝上　</t>
    <rPh sb="4" eb="5">
      <t>ネ</t>
    </rPh>
    <rPh sb="5" eb="6">
      <t>ギ</t>
    </rPh>
    <phoneticPr fontId="6"/>
  </si>
  <si>
    <t>上石津町宮　　　</t>
  </si>
  <si>
    <t>上石津町上原　　</t>
  </si>
  <si>
    <t>上石津町三ツ里　</t>
  </si>
  <si>
    <t>上石津町上多良　</t>
  </si>
  <si>
    <t>上石津町前ケ瀬　</t>
  </si>
  <si>
    <t>上石津町西山　　</t>
  </si>
  <si>
    <t>上石津町下山　　</t>
  </si>
  <si>
    <t>上石津町打上　　</t>
  </si>
  <si>
    <t>上石津町堂之上　</t>
  </si>
  <si>
    <t>上石津町上　　　</t>
  </si>
  <si>
    <t>上石津町細野　　</t>
  </si>
  <si>
    <t>上石津町時山　　</t>
  </si>
  <si>
    <t>墨俣町墨俣　　　</t>
  </si>
  <si>
    <t>墨俣町さい川　　　</t>
    <rPh sb="5" eb="6">
      <t>カワ</t>
    </rPh>
    <phoneticPr fontId="6"/>
  </si>
  <si>
    <t>墨俣町二ツ木　　</t>
  </si>
  <si>
    <t>墨俣町先入方　　</t>
  </si>
  <si>
    <t>墨俣町上宿　　　</t>
  </si>
  <si>
    <t>墨俣町下宿　　　</t>
  </si>
  <si>
    <t>2-4　町丁別世帯数及び人口〈住民基本台帳人口〉</t>
    <rPh sb="4" eb="5">
      <t>チョウ</t>
    </rPh>
    <rPh sb="5" eb="6">
      <t>チョウ</t>
    </rPh>
    <rPh sb="6" eb="7">
      <t>ベツ</t>
    </rPh>
    <rPh sb="7" eb="10">
      <t>セタイスウ</t>
    </rPh>
    <rPh sb="10" eb="11">
      <t>オヨ</t>
    </rPh>
    <rPh sb="12" eb="14">
      <t>ジンコウ</t>
    </rPh>
    <rPh sb="15" eb="17">
      <t>ジュウミン</t>
    </rPh>
    <rPh sb="17" eb="19">
      <t>キホン</t>
    </rPh>
    <rPh sb="19" eb="21">
      <t>ダイチョウ</t>
    </rPh>
    <rPh sb="21" eb="23">
      <t>ジンコウ</t>
    </rPh>
    <phoneticPr fontId="4"/>
  </si>
  <si>
    <t>町丁名</t>
    <rPh sb="0" eb="3">
      <t>チョウチョウメイ</t>
    </rPh>
    <phoneticPr fontId="4"/>
  </si>
  <si>
    <t>人口</t>
    <rPh sb="0" eb="2">
      <t>ジンコウ</t>
    </rPh>
    <phoneticPr fontId="4"/>
  </si>
  <si>
    <t>総数</t>
    <rPh sb="0" eb="2">
      <t>ソウスウ</t>
    </rPh>
    <phoneticPr fontId="4"/>
  </si>
  <si>
    <t>（興文地区計）　　　</t>
    <rPh sb="1" eb="5">
      <t>コウブンチク</t>
    </rPh>
    <rPh sb="5" eb="6">
      <t>ケイ</t>
    </rPh>
    <phoneticPr fontId="4"/>
  </si>
  <si>
    <t>（東地区計）</t>
    <rPh sb="1" eb="2">
      <t>ヒガシ</t>
    </rPh>
    <rPh sb="2" eb="4">
      <t>チク</t>
    </rPh>
    <rPh sb="4" eb="5">
      <t>ケイ</t>
    </rPh>
    <phoneticPr fontId="4"/>
  </si>
  <si>
    <t>（西地区計）</t>
    <rPh sb="1" eb="2">
      <t>ニシ</t>
    </rPh>
    <rPh sb="2" eb="4">
      <t>チク</t>
    </rPh>
    <rPh sb="4" eb="5">
      <t>ケイ</t>
    </rPh>
    <phoneticPr fontId="4"/>
  </si>
  <si>
    <t>（南地区計）</t>
    <rPh sb="1" eb="2">
      <t>ミナミ</t>
    </rPh>
    <rPh sb="2" eb="4">
      <t>チク</t>
    </rPh>
    <rPh sb="4" eb="5">
      <t>ケイ</t>
    </rPh>
    <phoneticPr fontId="4"/>
  </si>
  <si>
    <t>（北地区計）</t>
    <rPh sb="1" eb="2">
      <t>キタ</t>
    </rPh>
    <rPh sb="2" eb="4">
      <t>チク</t>
    </rPh>
    <rPh sb="4" eb="5">
      <t>ケイ</t>
    </rPh>
    <phoneticPr fontId="4"/>
  </si>
  <si>
    <t>（南杭瀬地区計）</t>
    <rPh sb="1" eb="2">
      <t>ミナミ</t>
    </rPh>
    <rPh sb="2" eb="4">
      <t>クイセ</t>
    </rPh>
    <rPh sb="4" eb="6">
      <t>チク</t>
    </rPh>
    <rPh sb="6" eb="7">
      <t>ケイ</t>
    </rPh>
    <phoneticPr fontId="4"/>
  </si>
  <si>
    <t>（多芸島地区計）</t>
    <rPh sb="1" eb="2">
      <t>タ</t>
    </rPh>
    <rPh sb="2" eb="3">
      <t>ゲイ</t>
    </rPh>
    <rPh sb="3" eb="4">
      <t>シマ</t>
    </rPh>
    <rPh sb="4" eb="6">
      <t>チク</t>
    </rPh>
    <rPh sb="6" eb="7">
      <t>ケイ</t>
    </rPh>
    <phoneticPr fontId="4"/>
  </si>
  <si>
    <t>（安井地区計）</t>
    <rPh sb="1" eb="3">
      <t>ヤスイ</t>
    </rPh>
    <rPh sb="3" eb="5">
      <t>チク</t>
    </rPh>
    <rPh sb="5" eb="6">
      <t>ケイ</t>
    </rPh>
    <phoneticPr fontId="4"/>
  </si>
  <si>
    <t>（宇留生地区計）</t>
    <rPh sb="1" eb="4">
      <t>ウルウ</t>
    </rPh>
    <rPh sb="4" eb="6">
      <t>チク</t>
    </rPh>
    <rPh sb="6" eb="7">
      <t>ケイ</t>
    </rPh>
    <phoneticPr fontId="4"/>
  </si>
  <si>
    <t>（静里地区計）</t>
    <rPh sb="1" eb="2">
      <t>シズ</t>
    </rPh>
    <rPh sb="2" eb="3">
      <t>サト</t>
    </rPh>
    <rPh sb="3" eb="5">
      <t>チク</t>
    </rPh>
    <rPh sb="5" eb="6">
      <t>ケイ</t>
    </rPh>
    <phoneticPr fontId="4"/>
  </si>
  <si>
    <t>（綾里地区計）</t>
    <rPh sb="1" eb="2">
      <t>アヤ</t>
    </rPh>
    <rPh sb="2" eb="3">
      <t>サト</t>
    </rPh>
    <rPh sb="3" eb="5">
      <t>チク</t>
    </rPh>
    <rPh sb="5" eb="6">
      <t>ケイ</t>
    </rPh>
    <phoneticPr fontId="4"/>
  </si>
  <si>
    <t>（洲本地区計）</t>
    <rPh sb="1" eb="3">
      <t>スモト</t>
    </rPh>
    <rPh sb="3" eb="5">
      <t>チク</t>
    </rPh>
    <rPh sb="5" eb="6">
      <t>ケイ</t>
    </rPh>
    <phoneticPr fontId="4"/>
  </si>
  <si>
    <t>（浅草地区計）</t>
    <rPh sb="1" eb="3">
      <t>アサクサ</t>
    </rPh>
    <rPh sb="3" eb="5">
      <t>チク</t>
    </rPh>
    <rPh sb="5" eb="6">
      <t>ケイ</t>
    </rPh>
    <phoneticPr fontId="4"/>
  </si>
  <si>
    <t>（川並地区計）</t>
    <rPh sb="1" eb="3">
      <t>カワナミ</t>
    </rPh>
    <rPh sb="3" eb="5">
      <t>チク</t>
    </rPh>
    <rPh sb="5" eb="6">
      <t>ケイ</t>
    </rPh>
    <phoneticPr fontId="4"/>
  </si>
  <si>
    <t>（中川地区計）</t>
    <rPh sb="1" eb="3">
      <t>ナカガワ</t>
    </rPh>
    <rPh sb="3" eb="5">
      <t>チク</t>
    </rPh>
    <rPh sb="5" eb="6">
      <t>ケイ</t>
    </rPh>
    <phoneticPr fontId="4"/>
  </si>
  <si>
    <t>（和合地区計）</t>
    <rPh sb="1" eb="3">
      <t>ワゴウ</t>
    </rPh>
    <rPh sb="3" eb="5">
      <t>チク</t>
    </rPh>
    <rPh sb="5" eb="6">
      <t>ケイ</t>
    </rPh>
    <phoneticPr fontId="4"/>
  </si>
  <si>
    <t>（三城地区計）</t>
    <rPh sb="1" eb="3">
      <t>ミキ</t>
    </rPh>
    <rPh sb="3" eb="5">
      <t>チク</t>
    </rPh>
    <rPh sb="5" eb="6">
      <t>ケイ</t>
    </rPh>
    <phoneticPr fontId="4"/>
  </si>
  <si>
    <t>（荒崎地区計）</t>
    <rPh sb="1" eb="3">
      <t>アラサキ</t>
    </rPh>
    <rPh sb="3" eb="5">
      <t>チク</t>
    </rPh>
    <rPh sb="5" eb="6">
      <t>ケイ</t>
    </rPh>
    <phoneticPr fontId="4"/>
  </si>
  <si>
    <t>（赤坂地区計）</t>
    <rPh sb="1" eb="3">
      <t>アカサカ</t>
    </rPh>
    <rPh sb="3" eb="5">
      <t>チク</t>
    </rPh>
    <rPh sb="5" eb="6">
      <t>ケイ</t>
    </rPh>
    <phoneticPr fontId="4"/>
  </si>
  <si>
    <t>（青墓地区計）</t>
    <rPh sb="1" eb="2">
      <t>アオ</t>
    </rPh>
    <rPh sb="2" eb="3">
      <t>ハカ</t>
    </rPh>
    <rPh sb="3" eb="5">
      <t>チク</t>
    </rPh>
    <rPh sb="5" eb="6">
      <t>ケイ</t>
    </rPh>
    <phoneticPr fontId="4"/>
  </si>
  <si>
    <t>（牧田地区計）</t>
    <rPh sb="1" eb="3">
      <t>マキタ</t>
    </rPh>
    <rPh sb="3" eb="5">
      <t>チク</t>
    </rPh>
    <rPh sb="5" eb="6">
      <t>ケイ</t>
    </rPh>
    <phoneticPr fontId="4"/>
  </si>
  <si>
    <t>（一之瀬地区計）</t>
    <rPh sb="1" eb="4">
      <t>イチノセ</t>
    </rPh>
    <rPh sb="4" eb="6">
      <t>チク</t>
    </rPh>
    <rPh sb="6" eb="7">
      <t>ケイ</t>
    </rPh>
    <phoneticPr fontId="4"/>
  </si>
  <si>
    <t>上石津町上多良前ケ瀬入会</t>
    <phoneticPr fontId="4"/>
  </si>
  <si>
    <t>（多良地区計）</t>
    <rPh sb="1" eb="3">
      <t>タラ</t>
    </rPh>
    <rPh sb="3" eb="5">
      <t>チク</t>
    </rPh>
    <rPh sb="5" eb="6">
      <t>ケイ</t>
    </rPh>
    <phoneticPr fontId="4"/>
  </si>
  <si>
    <t>（時地区計）</t>
    <rPh sb="1" eb="2">
      <t>トキ</t>
    </rPh>
    <rPh sb="2" eb="4">
      <t>チク</t>
    </rPh>
    <rPh sb="4" eb="5">
      <t>ケイ</t>
    </rPh>
    <phoneticPr fontId="4"/>
  </si>
  <si>
    <t>（墨俣地区計）</t>
    <rPh sb="1" eb="3">
      <t>スノマタ</t>
    </rPh>
    <rPh sb="3" eb="5">
      <t>チク</t>
    </rPh>
    <rPh sb="5" eb="6">
      <t>ケイ</t>
    </rPh>
    <phoneticPr fontId="4"/>
  </si>
  <si>
    <t>合計</t>
    <rPh sb="0" eb="2">
      <t>ゴウケイ</t>
    </rPh>
    <phoneticPr fontId="4"/>
  </si>
  <si>
    <t>資料：窓口サービス課</t>
    <rPh sb="0" eb="2">
      <t>シリョウ</t>
    </rPh>
    <rPh sb="3" eb="5">
      <t>マドグチ</t>
    </rPh>
    <rPh sb="9" eb="10">
      <t>カ</t>
    </rPh>
    <phoneticPr fontId="4"/>
  </si>
  <si>
    <t>※世帯数が著しく小さい地域はプライバシー保護の観点から秘匿措置を講じています。</t>
    <rPh sb="1" eb="4">
      <t>セタイスウ</t>
    </rPh>
    <rPh sb="5" eb="6">
      <t>イチジル</t>
    </rPh>
    <rPh sb="8" eb="9">
      <t>チイ</t>
    </rPh>
    <rPh sb="11" eb="13">
      <t>チイキ</t>
    </rPh>
    <rPh sb="20" eb="22">
      <t>ホゴ</t>
    </rPh>
    <rPh sb="23" eb="25">
      <t>カンテン</t>
    </rPh>
    <rPh sb="27" eb="31">
      <t>ヒトクソチ</t>
    </rPh>
    <rPh sb="32" eb="33">
      <t>コウ</t>
    </rPh>
    <phoneticPr fontId="4"/>
  </si>
  <si>
    <t>　4</t>
    <phoneticPr fontId="1"/>
  </si>
  <si>
    <t>　5</t>
    <phoneticPr fontId="1"/>
  </si>
  <si>
    <t>　6</t>
    <phoneticPr fontId="1"/>
  </si>
  <si>
    <t>-</t>
    <phoneticPr fontId="1"/>
  </si>
  <si>
    <t>令和7年3月31日現在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</si>
  <si>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 xml:space="preserve"> </t>
  </si>
  <si>
    <t>資料：岐阜県「人口動態統計調査」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</si>
</sst>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0.00;&quot;△ &quot;0.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83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177" fontId="5" fillId="0" borderId="0" xfId="1" applyNumberFormat="1" applyFont="1" applyAlignment="1">
      <alignment vertical="center"/>
    </xf>
    <xf numFmtId="0" fontId="5" fillId="0" borderId="11" xfId="1" quotePrefix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0" fontId="5" fillId="0" borderId="0" xfId="1" quotePrefix="1" applyFont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/>
    </xf>
    <xf numFmtId="0" fontId="5" fillId="0" borderId="6" xfId="1" quotePrefix="1" applyFont="1" applyBorder="1" applyAlignment="1">
      <alignment horizontal="center" vertical="center"/>
    </xf>
    <xf numFmtId="176" fontId="5" fillId="0" borderId="13" xfId="1" applyNumberFormat="1" applyFont="1" applyBorder="1" applyAlignment="1">
      <alignment horizontal="right" vertical="center"/>
    </xf>
    <xf numFmtId="176" fontId="5" fillId="0" borderId="13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21" xfId="1" applyFont="1" applyBorder="1" applyAlignment="1">
      <alignment vertical="center"/>
    </xf>
    <xf numFmtId="0" fontId="5" fillId="0" borderId="22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11" xfId="1" applyFont="1" applyBorder="1" applyAlignment="1">
      <alignment vertical="center"/>
    </xf>
    <xf numFmtId="0" fontId="5" fillId="0" borderId="19" xfId="1" quotePrefix="1" applyFont="1" applyBorder="1" applyAlignment="1">
      <alignment horizontal="center" vertical="center"/>
    </xf>
    <xf numFmtId="176" fontId="5" fillId="0" borderId="19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horizontal="right" vertical="center"/>
    </xf>
    <xf numFmtId="0" fontId="5" fillId="0" borderId="13" xfId="1" quotePrefix="1" applyFont="1" applyBorder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5" fillId="0" borderId="6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176" fontId="5" fillId="0" borderId="12" xfId="1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176" fontId="5" fillId="0" borderId="13" xfId="1" applyNumberFormat="1" applyFont="1" applyBorder="1" applyAlignment="1">
      <alignment horizontal="center" vertical="center"/>
    </xf>
    <xf numFmtId="38" fontId="3" fillId="0" borderId="0" xfId="2" applyFont="1" applyAlignment="1">
      <alignment vertical="center"/>
    </xf>
    <xf numFmtId="38" fontId="5" fillId="0" borderId="0" xfId="2" applyFont="1" applyAlignment="1">
      <alignment vertical="center"/>
    </xf>
    <xf numFmtId="38" fontId="5" fillId="0" borderId="0" xfId="2" applyFont="1" applyAlignment="1">
      <alignment horizontal="right" vertical="center"/>
    </xf>
    <xf numFmtId="38" fontId="5" fillId="0" borderId="7" xfId="2" applyFont="1" applyBorder="1" applyAlignment="1">
      <alignment horizontal="center" vertical="center"/>
    </xf>
    <xf numFmtId="38" fontId="5" fillId="0" borderId="8" xfId="2" applyFont="1" applyBorder="1" applyAlignment="1">
      <alignment horizontal="center" vertical="center"/>
    </xf>
    <xf numFmtId="38" fontId="5" fillId="0" borderId="11" xfId="2" applyFont="1" applyBorder="1" applyAlignment="1">
      <alignment horizontal="distributed" vertical="center"/>
    </xf>
    <xf numFmtId="38" fontId="5" fillId="0" borderId="11" xfId="2" applyFont="1" applyFill="1" applyBorder="1" applyAlignment="1">
      <alignment horizontal="distributed" vertical="center"/>
    </xf>
    <xf numFmtId="38" fontId="5" fillId="0" borderId="6" xfId="2" applyFont="1" applyBorder="1" applyAlignment="1">
      <alignment horizontal="distributed" vertical="center"/>
    </xf>
    <xf numFmtId="38" fontId="5" fillId="0" borderId="12" xfId="2" applyFont="1" applyBorder="1" applyAlignment="1">
      <alignment horizontal="right" vertical="center"/>
    </xf>
    <xf numFmtId="38" fontId="5" fillId="0" borderId="10" xfId="2" applyFont="1" applyBorder="1" applyAlignment="1">
      <alignment horizontal="right" vertical="center"/>
    </xf>
    <xf numFmtId="38" fontId="5" fillId="0" borderId="13" xfId="2" applyFont="1" applyBorder="1" applyAlignment="1">
      <alignment horizontal="right" vertical="center"/>
    </xf>
    <xf numFmtId="0" fontId="5" fillId="0" borderId="0" xfId="1" quotePrefix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horizontal="center" vertical="center"/>
    </xf>
    <xf numFmtId="176" fontId="5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38" fontId="5" fillId="0" borderId="2" xfId="2" applyFont="1" applyBorder="1" applyAlignment="1">
      <alignment horizontal="center" vertical="center"/>
    </xf>
    <xf numFmtId="38" fontId="5" fillId="0" borderId="6" xfId="2" applyFont="1" applyBorder="1" applyAlignment="1">
      <alignment horizontal="center" vertical="center"/>
    </xf>
    <xf numFmtId="38" fontId="5" fillId="0" borderId="5" xfId="2" applyFont="1" applyBorder="1" applyAlignment="1">
      <alignment horizontal="center" vertical="center"/>
    </xf>
    <xf numFmtId="38" fontId="5" fillId="0" borderId="9" xfId="2" applyFont="1" applyBorder="1" applyAlignment="1">
      <alignment horizontal="center" vertical="center"/>
    </xf>
    <xf numFmtId="38" fontId="5" fillId="0" borderId="23" xfId="2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38" fontId="5" fillId="0" borderId="0" xfId="2" applyFont="1" applyAlignment="1">
      <alignment vertical="top" wrapText="1"/>
    </xf>
  </cellXfs>
  <cellStyles count="3">
    <cellStyle name="桁区切り 2" xfId="2" xr:uid="{B4715101-3F36-4177-A02D-79C4EA326D1F}"/>
    <cellStyle name="標準" xfId="0" builtinId="0"/>
    <cellStyle name="標準 2" xfId="1" xr:uid="{95B0B3E4-C368-4FBC-9E1D-864F1D1C9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7683F-9A4C-419F-85B9-6BCAA14A7937}">
  <sheetPr>
    <pageSetUpPr fitToPage="1"/>
  </sheetPr>
  <dimension ref="A1:G118"/>
  <sheetViews>
    <sheetView showGridLines="0" tabSelected="1" view="pageBreakPreview" zoomScaleNormal="100" zoomScaleSheetLayoutView="100" workbookViewId="0">
      <pane xSplit="1" ySplit="4" topLeftCell="B104" activePane="bottomRight" state="frozen"/>
      <selection pane="topRight" activeCell="B1" sqref="B1"/>
      <selection pane="bottomLeft" activeCell="A5" sqref="A5"/>
      <selection pane="bottomRight" activeCell="G116" sqref="G116"/>
    </sheetView>
  </sheetViews>
  <sheetFormatPr defaultRowHeight="13.2" x14ac:dyDescent="0.45"/>
  <cols>
    <col min="1" max="1" width="10.59765625" style="2" customWidth="1"/>
    <col min="2" max="5" width="12.19921875" style="2" customWidth="1"/>
    <col min="6" max="6" width="13" style="2" bestFit="1" customWidth="1"/>
    <col min="7" max="7" width="23.09765625" style="2" customWidth="1"/>
    <col min="8" max="256" width="9" style="2"/>
    <col min="257" max="257" width="10.59765625" style="2" customWidth="1"/>
    <col min="258" max="261" width="12.19921875" style="2" customWidth="1"/>
    <col min="262" max="262" width="13" style="2" bestFit="1" customWidth="1"/>
    <col min="263" max="263" width="23.09765625" style="2" customWidth="1"/>
    <col min="264" max="512" width="9" style="2"/>
    <col min="513" max="513" width="10.59765625" style="2" customWidth="1"/>
    <col min="514" max="517" width="12.19921875" style="2" customWidth="1"/>
    <col min="518" max="518" width="13" style="2" bestFit="1" customWidth="1"/>
    <col min="519" max="519" width="23.09765625" style="2" customWidth="1"/>
    <col min="520" max="768" width="9" style="2"/>
    <col min="769" max="769" width="10.59765625" style="2" customWidth="1"/>
    <col min="770" max="773" width="12.19921875" style="2" customWidth="1"/>
    <col min="774" max="774" width="13" style="2" bestFit="1" customWidth="1"/>
    <col min="775" max="775" width="23.09765625" style="2" customWidth="1"/>
    <col min="776" max="1024" width="9" style="2"/>
    <col min="1025" max="1025" width="10.59765625" style="2" customWidth="1"/>
    <col min="1026" max="1029" width="12.19921875" style="2" customWidth="1"/>
    <col min="1030" max="1030" width="13" style="2" bestFit="1" customWidth="1"/>
    <col min="1031" max="1031" width="23.09765625" style="2" customWidth="1"/>
    <col min="1032" max="1280" width="9" style="2"/>
    <col min="1281" max="1281" width="10.59765625" style="2" customWidth="1"/>
    <col min="1282" max="1285" width="12.19921875" style="2" customWidth="1"/>
    <col min="1286" max="1286" width="13" style="2" bestFit="1" customWidth="1"/>
    <col min="1287" max="1287" width="23.09765625" style="2" customWidth="1"/>
    <col min="1288" max="1536" width="9" style="2"/>
    <col min="1537" max="1537" width="10.59765625" style="2" customWidth="1"/>
    <col min="1538" max="1541" width="12.19921875" style="2" customWidth="1"/>
    <col min="1542" max="1542" width="13" style="2" bestFit="1" customWidth="1"/>
    <col min="1543" max="1543" width="23.09765625" style="2" customWidth="1"/>
    <col min="1544" max="1792" width="9" style="2"/>
    <col min="1793" max="1793" width="10.59765625" style="2" customWidth="1"/>
    <col min="1794" max="1797" width="12.19921875" style="2" customWidth="1"/>
    <col min="1798" max="1798" width="13" style="2" bestFit="1" customWidth="1"/>
    <col min="1799" max="1799" width="23.09765625" style="2" customWidth="1"/>
    <col min="1800" max="2048" width="9" style="2"/>
    <col min="2049" max="2049" width="10.59765625" style="2" customWidth="1"/>
    <col min="2050" max="2053" width="12.19921875" style="2" customWidth="1"/>
    <col min="2054" max="2054" width="13" style="2" bestFit="1" customWidth="1"/>
    <col min="2055" max="2055" width="23.09765625" style="2" customWidth="1"/>
    <col min="2056" max="2304" width="9" style="2"/>
    <col min="2305" max="2305" width="10.59765625" style="2" customWidth="1"/>
    <col min="2306" max="2309" width="12.19921875" style="2" customWidth="1"/>
    <col min="2310" max="2310" width="13" style="2" bestFit="1" customWidth="1"/>
    <col min="2311" max="2311" width="23.09765625" style="2" customWidth="1"/>
    <col min="2312" max="2560" width="9" style="2"/>
    <col min="2561" max="2561" width="10.59765625" style="2" customWidth="1"/>
    <col min="2562" max="2565" width="12.19921875" style="2" customWidth="1"/>
    <col min="2566" max="2566" width="13" style="2" bestFit="1" customWidth="1"/>
    <col min="2567" max="2567" width="23.09765625" style="2" customWidth="1"/>
    <col min="2568" max="2816" width="9" style="2"/>
    <col min="2817" max="2817" width="10.59765625" style="2" customWidth="1"/>
    <col min="2818" max="2821" width="12.19921875" style="2" customWidth="1"/>
    <col min="2822" max="2822" width="13" style="2" bestFit="1" customWidth="1"/>
    <col min="2823" max="2823" width="23.09765625" style="2" customWidth="1"/>
    <col min="2824" max="3072" width="9" style="2"/>
    <col min="3073" max="3073" width="10.59765625" style="2" customWidth="1"/>
    <col min="3074" max="3077" width="12.19921875" style="2" customWidth="1"/>
    <col min="3078" max="3078" width="13" style="2" bestFit="1" customWidth="1"/>
    <col min="3079" max="3079" width="23.09765625" style="2" customWidth="1"/>
    <col min="3080" max="3328" width="9" style="2"/>
    <col min="3329" max="3329" width="10.59765625" style="2" customWidth="1"/>
    <col min="3330" max="3333" width="12.19921875" style="2" customWidth="1"/>
    <col min="3334" max="3334" width="13" style="2" bestFit="1" customWidth="1"/>
    <col min="3335" max="3335" width="23.09765625" style="2" customWidth="1"/>
    <col min="3336" max="3584" width="9" style="2"/>
    <col min="3585" max="3585" width="10.59765625" style="2" customWidth="1"/>
    <col min="3586" max="3589" width="12.19921875" style="2" customWidth="1"/>
    <col min="3590" max="3590" width="13" style="2" bestFit="1" customWidth="1"/>
    <col min="3591" max="3591" width="23.09765625" style="2" customWidth="1"/>
    <col min="3592" max="3840" width="9" style="2"/>
    <col min="3841" max="3841" width="10.59765625" style="2" customWidth="1"/>
    <col min="3842" max="3845" width="12.19921875" style="2" customWidth="1"/>
    <col min="3846" max="3846" width="13" style="2" bestFit="1" customWidth="1"/>
    <col min="3847" max="3847" width="23.09765625" style="2" customWidth="1"/>
    <col min="3848" max="4096" width="9" style="2"/>
    <col min="4097" max="4097" width="10.59765625" style="2" customWidth="1"/>
    <col min="4098" max="4101" width="12.19921875" style="2" customWidth="1"/>
    <col min="4102" max="4102" width="13" style="2" bestFit="1" customWidth="1"/>
    <col min="4103" max="4103" width="23.09765625" style="2" customWidth="1"/>
    <col min="4104" max="4352" width="9" style="2"/>
    <col min="4353" max="4353" width="10.59765625" style="2" customWidth="1"/>
    <col min="4354" max="4357" width="12.19921875" style="2" customWidth="1"/>
    <col min="4358" max="4358" width="13" style="2" bestFit="1" customWidth="1"/>
    <col min="4359" max="4359" width="23.09765625" style="2" customWidth="1"/>
    <col min="4360" max="4608" width="9" style="2"/>
    <col min="4609" max="4609" width="10.59765625" style="2" customWidth="1"/>
    <col min="4610" max="4613" width="12.19921875" style="2" customWidth="1"/>
    <col min="4614" max="4614" width="13" style="2" bestFit="1" customWidth="1"/>
    <col min="4615" max="4615" width="23.09765625" style="2" customWidth="1"/>
    <col min="4616" max="4864" width="9" style="2"/>
    <col min="4865" max="4865" width="10.59765625" style="2" customWidth="1"/>
    <col min="4866" max="4869" width="12.19921875" style="2" customWidth="1"/>
    <col min="4870" max="4870" width="13" style="2" bestFit="1" customWidth="1"/>
    <col min="4871" max="4871" width="23.09765625" style="2" customWidth="1"/>
    <col min="4872" max="5120" width="9" style="2"/>
    <col min="5121" max="5121" width="10.59765625" style="2" customWidth="1"/>
    <col min="5122" max="5125" width="12.19921875" style="2" customWidth="1"/>
    <col min="5126" max="5126" width="13" style="2" bestFit="1" customWidth="1"/>
    <col min="5127" max="5127" width="23.09765625" style="2" customWidth="1"/>
    <col min="5128" max="5376" width="9" style="2"/>
    <col min="5377" max="5377" width="10.59765625" style="2" customWidth="1"/>
    <col min="5378" max="5381" width="12.19921875" style="2" customWidth="1"/>
    <col min="5382" max="5382" width="13" style="2" bestFit="1" customWidth="1"/>
    <col min="5383" max="5383" width="23.09765625" style="2" customWidth="1"/>
    <col min="5384" max="5632" width="9" style="2"/>
    <col min="5633" max="5633" width="10.59765625" style="2" customWidth="1"/>
    <col min="5634" max="5637" width="12.19921875" style="2" customWidth="1"/>
    <col min="5638" max="5638" width="13" style="2" bestFit="1" customWidth="1"/>
    <col min="5639" max="5639" width="23.09765625" style="2" customWidth="1"/>
    <col min="5640" max="5888" width="9" style="2"/>
    <col min="5889" max="5889" width="10.59765625" style="2" customWidth="1"/>
    <col min="5890" max="5893" width="12.19921875" style="2" customWidth="1"/>
    <col min="5894" max="5894" width="13" style="2" bestFit="1" customWidth="1"/>
    <col min="5895" max="5895" width="23.09765625" style="2" customWidth="1"/>
    <col min="5896" max="6144" width="9" style="2"/>
    <col min="6145" max="6145" width="10.59765625" style="2" customWidth="1"/>
    <col min="6146" max="6149" width="12.19921875" style="2" customWidth="1"/>
    <col min="6150" max="6150" width="13" style="2" bestFit="1" customWidth="1"/>
    <col min="6151" max="6151" width="23.09765625" style="2" customWidth="1"/>
    <col min="6152" max="6400" width="9" style="2"/>
    <col min="6401" max="6401" width="10.59765625" style="2" customWidth="1"/>
    <col min="6402" max="6405" width="12.19921875" style="2" customWidth="1"/>
    <col min="6406" max="6406" width="13" style="2" bestFit="1" customWidth="1"/>
    <col min="6407" max="6407" width="23.09765625" style="2" customWidth="1"/>
    <col min="6408" max="6656" width="9" style="2"/>
    <col min="6657" max="6657" width="10.59765625" style="2" customWidth="1"/>
    <col min="6658" max="6661" width="12.19921875" style="2" customWidth="1"/>
    <col min="6662" max="6662" width="13" style="2" bestFit="1" customWidth="1"/>
    <col min="6663" max="6663" width="23.09765625" style="2" customWidth="1"/>
    <col min="6664" max="6912" width="9" style="2"/>
    <col min="6913" max="6913" width="10.59765625" style="2" customWidth="1"/>
    <col min="6914" max="6917" width="12.19921875" style="2" customWidth="1"/>
    <col min="6918" max="6918" width="13" style="2" bestFit="1" customWidth="1"/>
    <col min="6919" max="6919" width="23.09765625" style="2" customWidth="1"/>
    <col min="6920" max="7168" width="9" style="2"/>
    <col min="7169" max="7169" width="10.59765625" style="2" customWidth="1"/>
    <col min="7170" max="7173" width="12.19921875" style="2" customWidth="1"/>
    <col min="7174" max="7174" width="13" style="2" bestFit="1" customWidth="1"/>
    <col min="7175" max="7175" width="23.09765625" style="2" customWidth="1"/>
    <col min="7176" max="7424" width="9" style="2"/>
    <col min="7425" max="7425" width="10.59765625" style="2" customWidth="1"/>
    <col min="7426" max="7429" width="12.19921875" style="2" customWidth="1"/>
    <col min="7430" max="7430" width="13" style="2" bestFit="1" customWidth="1"/>
    <col min="7431" max="7431" width="23.09765625" style="2" customWidth="1"/>
    <col min="7432" max="7680" width="9" style="2"/>
    <col min="7681" max="7681" width="10.59765625" style="2" customWidth="1"/>
    <col min="7682" max="7685" width="12.19921875" style="2" customWidth="1"/>
    <col min="7686" max="7686" width="13" style="2" bestFit="1" customWidth="1"/>
    <col min="7687" max="7687" width="23.09765625" style="2" customWidth="1"/>
    <col min="7688" max="7936" width="9" style="2"/>
    <col min="7937" max="7937" width="10.59765625" style="2" customWidth="1"/>
    <col min="7938" max="7941" width="12.19921875" style="2" customWidth="1"/>
    <col min="7942" max="7942" width="13" style="2" bestFit="1" customWidth="1"/>
    <col min="7943" max="7943" width="23.09765625" style="2" customWidth="1"/>
    <col min="7944" max="8192" width="9" style="2"/>
    <col min="8193" max="8193" width="10.59765625" style="2" customWidth="1"/>
    <col min="8194" max="8197" width="12.19921875" style="2" customWidth="1"/>
    <col min="8198" max="8198" width="13" style="2" bestFit="1" customWidth="1"/>
    <col min="8199" max="8199" width="23.09765625" style="2" customWidth="1"/>
    <col min="8200" max="8448" width="9" style="2"/>
    <col min="8449" max="8449" width="10.59765625" style="2" customWidth="1"/>
    <col min="8450" max="8453" width="12.19921875" style="2" customWidth="1"/>
    <col min="8454" max="8454" width="13" style="2" bestFit="1" customWidth="1"/>
    <col min="8455" max="8455" width="23.09765625" style="2" customWidth="1"/>
    <col min="8456" max="8704" width="9" style="2"/>
    <col min="8705" max="8705" width="10.59765625" style="2" customWidth="1"/>
    <col min="8706" max="8709" width="12.19921875" style="2" customWidth="1"/>
    <col min="8710" max="8710" width="13" style="2" bestFit="1" customWidth="1"/>
    <col min="8711" max="8711" width="23.09765625" style="2" customWidth="1"/>
    <col min="8712" max="8960" width="9" style="2"/>
    <col min="8961" max="8961" width="10.59765625" style="2" customWidth="1"/>
    <col min="8962" max="8965" width="12.19921875" style="2" customWidth="1"/>
    <col min="8966" max="8966" width="13" style="2" bestFit="1" customWidth="1"/>
    <col min="8967" max="8967" width="23.09765625" style="2" customWidth="1"/>
    <col min="8968" max="9216" width="9" style="2"/>
    <col min="9217" max="9217" width="10.59765625" style="2" customWidth="1"/>
    <col min="9218" max="9221" width="12.19921875" style="2" customWidth="1"/>
    <col min="9222" max="9222" width="13" style="2" bestFit="1" customWidth="1"/>
    <col min="9223" max="9223" width="23.09765625" style="2" customWidth="1"/>
    <col min="9224" max="9472" width="9" style="2"/>
    <col min="9473" max="9473" width="10.59765625" style="2" customWidth="1"/>
    <col min="9474" max="9477" width="12.19921875" style="2" customWidth="1"/>
    <col min="9478" max="9478" width="13" style="2" bestFit="1" customWidth="1"/>
    <col min="9479" max="9479" width="23.09765625" style="2" customWidth="1"/>
    <col min="9480" max="9728" width="9" style="2"/>
    <col min="9729" max="9729" width="10.59765625" style="2" customWidth="1"/>
    <col min="9730" max="9733" width="12.19921875" style="2" customWidth="1"/>
    <col min="9734" max="9734" width="13" style="2" bestFit="1" customWidth="1"/>
    <col min="9735" max="9735" width="23.09765625" style="2" customWidth="1"/>
    <col min="9736" max="9984" width="9" style="2"/>
    <col min="9985" max="9985" width="10.59765625" style="2" customWidth="1"/>
    <col min="9986" max="9989" width="12.19921875" style="2" customWidth="1"/>
    <col min="9990" max="9990" width="13" style="2" bestFit="1" customWidth="1"/>
    <col min="9991" max="9991" width="23.09765625" style="2" customWidth="1"/>
    <col min="9992" max="10240" width="9" style="2"/>
    <col min="10241" max="10241" width="10.59765625" style="2" customWidth="1"/>
    <col min="10242" max="10245" width="12.19921875" style="2" customWidth="1"/>
    <col min="10246" max="10246" width="13" style="2" bestFit="1" customWidth="1"/>
    <col min="10247" max="10247" width="23.09765625" style="2" customWidth="1"/>
    <col min="10248" max="10496" width="9" style="2"/>
    <col min="10497" max="10497" width="10.59765625" style="2" customWidth="1"/>
    <col min="10498" max="10501" width="12.19921875" style="2" customWidth="1"/>
    <col min="10502" max="10502" width="13" style="2" bestFit="1" customWidth="1"/>
    <col min="10503" max="10503" width="23.09765625" style="2" customWidth="1"/>
    <col min="10504" max="10752" width="9" style="2"/>
    <col min="10753" max="10753" width="10.59765625" style="2" customWidth="1"/>
    <col min="10754" max="10757" width="12.19921875" style="2" customWidth="1"/>
    <col min="10758" max="10758" width="13" style="2" bestFit="1" customWidth="1"/>
    <col min="10759" max="10759" width="23.09765625" style="2" customWidth="1"/>
    <col min="10760" max="11008" width="9" style="2"/>
    <col min="11009" max="11009" width="10.59765625" style="2" customWidth="1"/>
    <col min="11010" max="11013" width="12.19921875" style="2" customWidth="1"/>
    <col min="11014" max="11014" width="13" style="2" bestFit="1" customWidth="1"/>
    <col min="11015" max="11015" width="23.09765625" style="2" customWidth="1"/>
    <col min="11016" max="11264" width="9" style="2"/>
    <col min="11265" max="11265" width="10.59765625" style="2" customWidth="1"/>
    <col min="11266" max="11269" width="12.19921875" style="2" customWidth="1"/>
    <col min="11270" max="11270" width="13" style="2" bestFit="1" customWidth="1"/>
    <col min="11271" max="11271" width="23.09765625" style="2" customWidth="1"/>
    <col min="11272" max="11520" width="9" style="2"/>
    <col min="11521" max="11521" width="10.59765625" style="2" customWidth="1"/>
    <col min="11522" max="11525" width="12.19921875" style="2" customWidth="1"/>
    <col min="11526" max="11526" width="13" style="2" bestFit="1" customWidth="1"/>
    <col min="11527" max="11527" width="23.09765625" style="2" customWidth="1"/>
    <col min="11528" max="11776" width="9" style="2"/>
    <col min="11777" max="11777" width="10.59765625" style="2" customWidth="1"/>
    <col min="11778" max="11781" width="12.19921875" style="2" customWidth="1"/>
    <col min="11782" max="11782" width="13" style="2" bestFit="1" customWidth="1"/>
    <col min="11783" max="11783" width="23.09765625" style="2" customWidth="1"/>
    <col min="11784" max="12032" width="9" style="2"/>
    <col min="12033" max="12033" width="10.59765625" style="2" customWidth="1"/>
    <col min="12034" max="12037" width="12.19921875" style="2" customWidth="1"/>
    <col min="12038" max="12038" width="13" style="2" bestFit="1" customWidth="1"/>
    <col min="12039" max="12039" width="23.09765625" style="2" customWidth="1"/>
    <col min="12040" max="12288" width="9" style="2"/>
    <col min="12289" max="12289" width="10.59765625" style="2" customWidth="1"/>
    <col min="12290" max="12293" width="12.19921875" style="2" customWidth="1"/>
    <col min="12294" max="12294" width="13" style="2" bestFit="1" customWidth="1"/>
    <col min="12295" max="12295" width="23.09765625" style="2" customWidth="1"/>
    <col min="12296" max="12544" width="9" style="2"/>
    <col min="12545" max="12545" width="10.59765625" style="2" customWidth="1"/>
    <col min="12546" max="12549" width="12.19921875" style="2" customWidth="1"/>
    <col min="12550" max="12550" width="13" style="2" bestFit="1" customWidth="1"/>
    <col min="12551" max="12551" width="23.09765625" style="2" customWidth="1"/>
    <col min="12552" max="12800" width="9" style="2"/>
    <col min="12801" max="12801" width="10.59765625" style="2" customWidth="1"/>
    <col min="12802" max="12805" width="12.19921875" style="2" customWidth="1"/>
    <col min="12806" max="12806" width="13" style="2" bestFit="1" customWidth="1"/>
    <col min="12807" max="12807" width="23.09765625" style="2" customWidth="1"/>
    <col min="12808" max="13056" width="9" style="2"/>
    <col min="13057" max="13057" width="10.59765625" style="2" customWidth="1"/>
    <col min="13058" max="13061" width="12.19921875" style="2" customWidth="1"/>
    <col min="13062" max="13062" width="13" style="2" bestFit="1" customWidth="1"/>
    <col min="13063" max="13063" width="23.09765625" style="2" customWidth="1"/>
    <col min="13064" max="13312" width="9" style="2"/>
    <col min="13313" max="13313" width="10.59765625" style="2" customWidth="1"/>
    <col min="13314" max="13317" width="12.19921875" style="2" customWidth="1"/>
    <col min="13318" max="13318" width="13" style="2" bestFit="1" customWidth="1"/>
    <col min="13319" max="13319" width="23.09765625" style="2" customWidth="1"/>
    <col min="13320" max="13568" width="9" style="2"/>
    <col min="13569" max="13569" width="10.59765625" style="2" customWidth="1"/>
    <col min="13570" max="13573" width="12.19921875" style="2" customWidth="1"/>
    <col min="13574" max="13574" width="13" style="2" bestFit="1" customWidth="1"/>
    <col min="13575" max="13575" width="23.09765625" style="2" customWidth="1"/>
    <col min="13576" max="13824" width="9" style="2"/>
    <col min="13825" max="13825" width="10.59765625" style="2" customWidth="1"/>
    <col min="13826" max="13829" width="12.19921875" style="2" customWidth="1"/>
    <col min="13830" max="13830" width="13" style="2" bestFit="1" customWidth="1"/>
    <col min="13831" max="13831" width="23.09765625" style="2" customWidth="1"/>
    <col min="13832" max="14080" width="9" style="2"/>
    <col min="14081" max="14081" width="10.59765625" style="2" customWidth="1"/>
    <col min="14082" max="14085" width="12.19921875" style="2" customWidth="1"/>
    <col min="14086" max="14086" width="13" style="2" bestFit="1" customWidth="1"/>
    <col min="14087" max="14087" width="23.09765625" style="2" customWidth="1"/>
    <col min="14088" max="14336" width="9" style="2"/>
    <col min="14337" max="14337" width="10.59765625" style="2" customWidth="1"/>
    <col min="14338" max="14341" width="12.19921875" style="2" customWidth="1"/>
    <col min="14342" max="14342" width="13" style="2" bestFit="1" customWidth="1"/>
    <col min="14343" max="14343" width="23.09765625" style="2" customWidth="1"/>
    <col min="14344" max="14592" width="9" style="2"/>
    <col min="14593" max="14593" width="10.59765625" style="2" customWidth="1"/>
    <col min="14594" max="14597" width="12.19921875" style="2" customWidth="1"/>
    <col min="14598" max="14598" width="13" style="2" bestFit="1" customWidth="1"/>
    <col min="14599" max="14599" width="23.09765625" style="2" customWidth="1"/>
    <col min="14600" max="14848" width="9" style="2"/>
    <col min="14849" max="14849" width="10.59765625" style="2" customWidth="1"/>
    <col min="14850" max="14853" width="12.19921875" style="2" customWidth="1"/>
    <col min="14854" max="14854" width="13" style="2" bestFit="1" customWidth="1"/>
    <col min="14855" max="14855" width="23.09765625" style="2" customWidth="1"/>
    <col min="14856" max="15104" width="9" style="2"/>
    <col min="15105" max="15105" width="10.59765625" style="2" customWidth="1"/>
    <col min="15106" max="15109" width="12.19921875" style="2" customWidth="1"/>
    <col min="15110" max="15110" width="13" style="2" bestFit="1" customWidth="1"/>
    <col min="15111" max="15111" width="23.09765625" style="2" customWidth="1"/>
    <col min="15112" max="15360" width="9" style="2"/>
    <col min="15361" max="15361" width="10.59765625" style="2" customWidth="1"/>
    <col min="15362" max="15365" width="12.19921875" style="2" customWidth="1"/>
    <col min="15366" max="15366" width="13" style="2" bestFit="1" customWidth="1"/>
    <col min="15367" max="15367" width="23.09765625" style="2" customWidth="1"/>
    <col min="15368" max="15616" width="9" style="2"/>
    <col min="15617" max="15617" width="10.59765625" style="2" customWidth="1"/>
    <col min="15618" max="15621" width="12.19921875" style="2" customWidth="1"/>
    <col min="15622" max="15622" width="13" style="2" bestFit="1" customWidth="1"/>
    <col min="15623" max="15623" width="23.09765625" style="2" customWidth="1"/>
    <col min="15624" max="15872" width="9" style="2"/>
    <col min="15873" max="15873" width="10.59765625" style="2" customWidth="1"/>
    <col min="15874" max="15877" width="12.19921875" style="2" customWidth="1"/>
    <col min="15878" max="15878" width="13" style="2" bestFit="1" customWidth="1"/>
    <col min="15879" max="15879" width="23.09765625" style="2" customWidth="1"/>
    <col min="15880" max="16128" width="9" style="2"/>
    <col min="16129" max="16129" width="10.59765625" style="2" customWidth="1"/>
    <col min="16130" max="16133" width="12.19921875" style="2" customWidth="1"/>
    <col min="16134" max="16134" width="13" style="2" bestFit="1" customWidth="1"/>
    <col min="16135" max="16135" width="23.09765625" style="2" customWidth="1"/>
    <col min="16136" max="16384" width="9" style="2"/>
  </cols>
  <sheetData>
    <row r="1" spans="1:7" ht="19.2" x14ac:dyDescent="0.45">
      <c r="A1" s="1" t="s">
        <v>0</v>
      </c>
    </row>
    <row r="2" spans="1:7" ht="15.75" customHeight="1" thickBot="1" x14ac:dyDescent="0.5">
      <c r="A2" s="3"/>
    </row>
    <row r="3" spans="1:7" s="4" customFormat="1" ht="13.8" thickTop="1" x14ac:dyDescent="0.45">
      <c r="A3" s="58" t="s">
        <v>1</v>
      </c>
      <c r="B3" s="60" t="s">
        <v>2</v>
      </c>
      <c r="C3" s="61"/>
      <c r="D3" s="61"/>
      <c r="E3" s="62" t="s">
        <v>3</v>
      </c>
      <c r="F3" s="62" t="s">
        <v>4</v>
      </c>
      <c r="G3" s="64" t="s">
        <v>5</v>
      </c>
    </row>
    <row r="4" spans="1:7" s="4" customFormat="1" x14ac:dyDescent="0.45">
      <c r="A4" s="59"/>
      <c r="B4" s="5" t="s">
        <v>6</v>
      </c>
      <c r="C4" s="5" t="s">
        <v>7</v>
      </c>
      <c r="D4" s="6" t="s">
        <v>8</v>
      </c>
      <c r="E4" s="63"/>
      <c r="F4" s="63"/>
      <c r="G4" s="65"/>
    </row>
    <row r="5" spans="1:7" x14ac:dyDescent="0.45">
      <c r="A5" s="7" t="s">
        <v>9</v>
      </c>
      <c r="B5" s="8">
        <v>32225</v>
      </c>
      <c r="C5" s="8">
        <v>13994</v>
      </c>
      <c r="D5" s="8">
        <v>18231</v>
      </c>
      <c r="E5" s="8">
        <v>5463</v>
      </c>
      <c r="F5" s="9">
        <v>5.9</v>
      </c>
      <c r="G5" s="2" t="s">
        <v>10</v>
      </c>
    </row>
    <row r="6" spans="1:7" x14ac:dyDescent="0.45">
      <c r="A6" s="10" t="s">
        <v>11</v>
      </c>
      <c r="B6" s="8">
        <v>32478</v>
      </c>
      <c r="C6" s="8">
        <v>14118</v>
      </c>
      <c r="D6" s="8">
        <v>18360</v>
      </c>
      <c r="E6" s="8">
        <v>5536</v>
      </c>
      <c r="F6" s="9">
        <v>5.87</v>
      </c>
    </row>
    <row r="7" spans="1:7" x14ac:dyDescent="0.45">
      <c r="A7" s="10" t="s">
        <v>12</v>
      </c>
      <c r="B7" s="8">
        <v>28334</v>
      </c>
      <c r="C7" s="8">
        <v>12761</v>
      </c>
      <c r="D7" s="8">
        <v>15573</v>
      </c>
      <c r="E7" s="8">
        <v>6013</v>
      </c>
      <c r="F7" s="9">
        <v>4.71</v>
      </c>
      <c r="G7" s="2" t="s">
        <v>13</v>
      </c>
    </row>
    <row r="8" spans="1:7" x14ac:dyDescent="0.45">
      <c r="A8" s="10" t="s">
        <v>14</v>
      </c>
      <c r="B8" s="8">
        <v>29051</v>
      </c>
      <c r="C8" s="8">
        <v>13071</v>
      </c>
      <c r="D8" s="8">
        <v>15980</v>
      </c>
      <c r="E8" s="8">
        <v>5892</v>
      </c>
      <c r="F8" s="9">
        <v>4.93</v>
      </c>
    </row>
    <row r="9" spans="1:7" x14ac:dyDescent="0.45">
      <c r="A9" s="10" t="s">
        <v>15</v>
      </c>
      <c r="B9" s="8">
        <v>30092</v>
      </c>
      <c r="C9" s="8">
        <v>13808</v>
      </c>
      <c r="D9" s="8">
        <v>16284</v>
      </c>
      <c r="E9" s="8">
        <v>6163</v>
      </c>
      <c r="F9" s="9">
        <v>4.88</v>
      </c>
    </row>
    <row r="10" spans="1:7" x14ac:dyDescent="0.45">
      <c r="A10" s="10" t="s">
        <v>16</v>
      </c>
      <c r="B10" s="8">
        <v>31659</v>
      </c>
      <c r="C10" s="8">
        <v>14603</v>
      </c>
      <c r="D10" s="8">
        <v>17056</v>
      </c>
      <c r="E10" s="8">
        <v>6307</v>
      </c>
      <c r="F10" s="9">
        <v>5.0199999999999996</v>
      </c>
    </row>
    <row r="11" spans="1:7" x14ac:dyDescent="0.45">
      <c r="A11" s="10" t="s">
        <v>17</v>
      </c>
      <c r="B11" s="8">
        <v>32577</v>
      </c>
      <c r="C11" s="8">
        <v>15003</v>
      </c>
      <c r="D11" s="8">
        <v>17574</v>
      </c>
      <c r="E11" s="8">
        <v>6462</v>
      </c>
      <c r="F11" s="9">
        <v>5.04</v>
      </c>
    </row>
    <row r="12" spans="1:7" x14ac:dyDescent="0.45">
      <c r="A12" s="10" t="s">
        <v>18</v>
      </c>
      <c r="B12" s="8">
        <v>33639</v>
      </c>
      <c r="C12" s="8">
        <v>14944</v>
      </c>
      <c r="D12" s="8">
        <v>18695</v>
      </c>
      <c r="E12" s="8">
        <v>7065</v>
      </c>
      <c r="F12" s="9">
        <v>4.76</v>
      </c>
      <c r="G12" s="2" t="s">
        <v>19</v>
      </c>
    </row>
    <row r="13" spans="1:7" ht="13.5" customHeight="1" x14ac:dyDescent="0.45">
      <c r="A13" s="7"/>
      <c r="B13" s="8"/>
      <c r="C13" s="8"/>
      <c r="D13" s="8"/>
      <c r="E13" s="8"/>
      <c r="F13" s="9"/>
    </row>
    <row r="14" spans="1:7" x14ac:dyDescent="0.45">
      <c r="A14" s="7" t="s">
        <v>20</v>
      </c>
      <c r="B14" s="8">
        <v>38051</v>
      </c>
      <c r="C14" s="8">
        <v>17269</v>
      </c>
      <c r="D14" s="8">
        <v>20782</v>
      </c>
      <c r="E14" s="8">
        <v>6912</v>
      </c>
      <c r="F14" s="9">
        <v>5.51</v>
      </c>
    </row>
    <row r="15" spans="1:7" x14ac:dyDescent="0.45">
      <c r="A15" s="10" t="s">
        <v>21</v>
      </c>
      <c r="B15" s="8">
        <v>38324</v>
      </c>
      <c r="C15" s="8">
        <v>17346</v>
      </c>
      <c r="D15" s="8">
        <v>20978</v>
      </c>
      <c r="E15" s="8">
        <v>7029</v>
      </c>
      <c r="F15" s="9">
        <v>5.45</v>
      </c>
    </row>
    <row r="16" spans="1:7" x14ac:dyDescent="0.45">
      <c r="A16" s="10" t="s">
        <v>22</v>
      </c>
      <c r="B16" s="8">
        <v>40929</v>
      </c>
      <c r="C16" s="8">
        <v>18797</v>
      </c>
      <c r="D16" s="8">
        <v>22132</v>
      </c>
      <c r="E16" s="8">
        <v>7537</v>
      </c>
      <c r="F16" s="9">
        <v>5.43</v>
      </c>
    </row>
    <row r="17" spans="1:7" x14ac:dyDescent="0.45">
      <c r="A17" s="10" t="s">
        <v>23</v>
      </c>
      <c r="B17" s="8">
        <v>42616</v>
      </c>
      <c r="C17" s="8">
        <v>19516</v>
      </c>
      <c r="D17" s="8">
        <v>23100</v>
      </c>
      <c r="E17" s="8">
        <v>7747</v>
      </c>
      <c r="F17" s="9">
        <v>5.5</v>
      </c>
    </row>
    <row r="18" spans="1:7" x14ac:dyDescent="0.45">
      <c r="A18" s="10" t="s">
        <v>24</v>
      </c>
      <c r="B18" s="8">
        <v>38508</v>
      </c>
      <c r="C18" s="8">
        <v>18040</v>
      </c>
      <c r="D18" s="8">
        <v>20468</v>
      </c>
      <c r="E18" s="8">
        <v>8233</v>
      </c>
      <c r="F18" s="9">
        <v>4.68</v>
      </c>
      <c r="G18" s="2" t="s">
        <v>25</v>
      </c>
    </row>
    <row r="19" spans="1:7" x14ac:dyDescent="0.45">
      <c r="A19" s="10" t="s">
        <v>26</v>
      </c>
      <c r="B19" s="8">
        <v>44797</v>
      </c>
      <c r="C19" s="8">
        <v>20933</v>
      </c>
      <c r="D19" s="8">
        <v>23864</v>
      </c>
      <c r="E19" s="8">
        <v>7498</v>
      </c>
      <c r="F19" s="9">
        <v>5.97</v>
      </c>
    </row>
    <row r="20" spans="1:7" x14ac:dyDescent="0.45">
      <c r="A20" s="10" t="s">
        <v>27</v>
      </c>
      <c r="B20" s="8">
        <v>46657</v>
      </c>
      <c r="C20" s="8">
        <v>21489</v>
      </c>
      <c r="D20" s="8">
        <v>25168</v>
      </c>
      <c r="E20" s="8">
        <v>8120</v>
      </c>
      <c r="F20" s="9">
        <v>5.75</v>
      </c>
    </row>
    <row r="21" spans="1:7" x14ac:dyDescent="0.45">
      <c r="A21" s="10" t="s">
        <v>11</v>
      </c>
      <c r="B21" s="8">
        <v>47776</v>
      </c>
      <c r="C21" s="8">
        <v>22136</v>
      </c>
      <c r="D21" s="8">
        <v>25640</v>
      </c>
      <c r="E21" s="8">
        <v>8283</v>
      </c>
      <c r="F21" s="9">
        <v>5.77</v>
      </c>
    </row>
    <row r="22" spans="1:7" x14ac:dyDescent="0.45">
      <c r="A22" s="10" t="s">
        <v>12</v>
      </c>
      <c r="B22" s="8">
        <v>52590</v>
      </c>
      <c r="C22" s="8">
        <v>24056</v>
      </c>
      <c r="D22" s="8">
        <v>28534</v>
      </c>
      <c r="E22" s="8">
        <v>8812</v>
      </c>
      <c r="F22" s="9">
        <v>5.97</v>
      </c>
    </row>
    <row r="23" spans="1:7" x14ac:dyDescent="0.45">
      <c r="A23" s="10" t="s">
        <v>14</v>
      </c>
      <c r="B23" s="8">
        <v>49273</v>
      </c>
      <c r="C23" s="8">
        <v>22465</v>
      </c>
      <c r="D23" s="8">
        <v>26808</v>
      </c>
      <c r="E23" s="8">
        <v>9888</v>
      </c>
      <c r="F23" s="9">
        <v>4.9800000000000004</v>
      </c>
      <c r="G23" s="2" t="s">
        <v>28</v>
      </c>
    </row>
    <row r="24" spans="1:7" x14ac:dyDescent="0.45">
      <c r="A24" s="10" t="s">
        <v>15</v>
      </c>
      <c r="B24" s="8">
        <v>58633</v>
      </c>
      <c r="C24" s="8" t="s">
        <v>29</v>
      </c>
      <c r="D24" s="8" t="s">
        <v>29</v>
      </c>
      <c r="E24" s="8">
        <v>9991</v>
      </c>
      <c r="F24" s="9">
        <v>5.87</v>
      </c>
    </row>
    <row r="25" spans="1:7" x14ac:dyDescent="0.45">
      <c r="A25" s="10" t="s">
        <v>16</v>
      </c>
      <c r="B25" s="8">
        <v>61372</v>
      </c>
      <c r="C25" s="8" t="s">
        <v>29</v>
      </c>
      <c r="D25" s="8" t="s">
        <v>29</v>
      </c>
      <c r="E25" s="8">
        <v>10171</v>
      </c>
      <c r="F25" s="9">
        <v>6.03</v>
      </c>
    </row>
    <row r="26" spans="1:7" x14ac:dyDescent="0.45">
      <c r="A26" s="10" t="s">
        <v>17</v>
      </c>
      <c r="B26" s="8">
        <v>61501</v>
      </c>
      <c r="C26" s="8" t="s">
        <v>29</v>
      </c>
      <c r="D26" s="8" t="s">
        <v>29</v>
      </c>
      <c r="E26" s="8">
        <v>9937</v>
      </c>
      <c r="F26" s="9">
        <v>6.19</v>
      </c>
    </row>
    <row r="27" spans="1:7" x14ac:dyDescent="0.45">
      <c r="A27" s="10" t="s">
        <v>18</v>
      </c>
      <c r="B27" s="8">
        <v>62342</v>
      </c>
      <c r="C27" s="8" t="s">
        <v>29</v>
      </c>
      <c r="D27" s="8" t="s">
        <v>29</v>
      </c>
      <c r="E27" s="8">
        <v>10158</v>
      </c>
      <c r="F27" s="9">
        <v>6.14</v>
      </c>
    </row>
    <row r="28" spans="1:7" x14ac:dyDescent="0.45">
      <c r="A28" s="10" t="s">
        <v>30</v>
      </c>
      <c r="B28" s="8">
        <v>56117</v>
      </c>
      <c r="C28" s="8">
        <v>25866</v>
      </c>
      <c r="D28" s="8">
        <v>30251</v>
      </c>
      <c r="E28" s="8">
        <v>11284</v>
      </c>
      <c r="F28" s="9">
        <v>4.97</v>
      </c>
      <c r="G28" s="2" t="s">
        <v>31</v>
      </c>
    </row>
    <row r="29" spans="1:7" x14ac:dyDescent="0.45">
      <c r="A29" s="10" t="s">
        <v>32</v>
      </c>
      <c r="B29" s="8">
        <v>65123</v>
      </c>
      <c r="C29" s="8" t="s">
        <v>29</v>
      </c>
      <c r="D29" s="8" t="s">
        <v>29</v>
      </c>
      <c r="E29" s="8">
        <v>11457</v>
      </c>
      <c r="F29" s="9">
        <v>5.68</v>
      </c>
    </row>
    <row r="30" spans="1:7" x14ac:dyDescent="0.45">
      <c r="A30" s="10" t="s">
        <v>33</v>
      </c>
      <c r="B30" s="8">
        <v>64984</v>
      </c>
      <c r="C30" s="8" t="s">
        <v>29</v>
      </c>
      <c r="D30" s="8" t="s">
        <v>29</v>
      </c>
      <c r="E30" s="8">
        <v>11489</v>
      </c>
      <c r="F30" s="9">
        <v>5.66</v>
      </c>
    </row>
    <row r="31" spans="1:7" x14ac:dyDescent="0.45">
      <c r="A31" s="10" t="s">
        <v>34</v>
      </c>
      <c r="B31" s="8">
        <v>63882</v>
      </c>
      <c r="C31" s="8" t="s">
        <v>29</v>
      </c>
      <c r="D31" s="8" t="s">
        <v>29</v>
      </c>
      <c r="E31" s="8">
        <v>11258</v>
      </c>
      <c r="F31" s="9">
        <v>5.67</v>
      </c>
    </row>
    <row r="32" spans="1:7" x14ac:dyDescent="0.45">
      <c r="A32" s="10" t="s">
        <v>35</v>
      </c>
      <c r="B32" s="8">
        <v>63293</v>
      </c>
      <c r="C32" s="8" t="s">
        <v>29</v>
      </c>
      <c r="D32" s="8" t="s">
        <v>29</v>
      </c>
      <c r="E32" s="8">
        <v>10748</v>
      </c>
      <c r="F32" s="9">
        <v>5.89</v>
      </c>
    </row>
    <row r="33" spans="1:7" x14ac:dyDescent="0.45">
      <c r="A33" s="10" t="s">
        <v>36</v>
      </c>
      <c r="B33" s="8">
        <v>50767</v>
      </c>
      <c r="C33" s="8" t="s">
        <v>29</v>
      </c>
      <c r="D33" s="8" t="s">
        <v>29</v>
      </c>
      <c r="E33" s="8">
        <v>11277</v>
      </c>
      <c r="F33" s="9">
        <v>4.5</v>
      </c>
    </row>
    <row r="34" spans="1:7" x14ac:dyDescent="0.45">
      <c r="A34" s="10" t="s">
        <v>37</v>
      </c>
      <c r="B34" s="8">
        <v>56470</v>
      </c>
      <c r="C34" s="8" t="s">
        <v>29</v>
      </c>
      <c r="D34" s="8" t="s">
        <v>29</v>
      </c>
      <c r="E34" s="8">
        <v>11297</v>
      </c>
      <c r="F34" s="9">
        <v>5</v>
      </c>
    </row>
    <row r="35" spans="1:7" x14ac:dyDescent="0.45">
      <c r="A35" s="10" t="s">
        <v>38</v>
      </c>
      <c r="B35" s="8">
        <v>63830</v>
      </c>
      <c r="C35" s="8">
        <v>30741</v>
      </c>
      <c r="D35" s="8">
        <v>33089</v>
      </c>
      <c r="E35" s="8">
        <v>13112</v>
      </c>
      <c r="F35" s="9">
        <v>4.87</v>
      </c>
      <c r="G35" s="2" t="s">
        <v>39</v>
      </c>
    </row>
    <row r="36" spans="1:7" x14ac:dyDescent="0.45">
      <c r="A36" s="10" t="s">
        <v>40</v>
      </c>
      <c r="B36" s="8">
        <v>69091</v>
      </c>
      <c r="C36" s="8" t="s">
        <v>29</v>
      </c>
      <c r="D36" s="8" t="s">
        <v>29</v>
      </c>
      <c r="E36" s="8">
        <v>15080</v>
      </c>
      <c r="F36" s="9">
        <v>4.58</v>
      </c>
    </row>
    <row r="37" spans="1:7" x14ac:dyDescent="0.45">
      <c r="A37" s="10" t="s">
        <v>41</v>
      </c>
      <c r="B37" s="8">
        <v>74600</v>
      </c>
      <c r="C37" s="8" t="s">
        <v>29</v>
      </c>
      <c r="D37" s="8" t="s">
        <v>29</v>
      </c>
      <c r="E37" s="8">
        <v>15916</v>
      </c>
      <c r="F37" s="9">
        <v>4.6900000000000004</v>
      </c>
    </row>
    <row r="38" spans="1:7" x14ac:dyDescent="0.45">
      <c r="A38" s="10" t="s">
        <v>42</v>
      </c>
      <c r="B38" s="8">
        <v>74811</v>
      </c>
      <c r="C38" s="8">
        <v>36217</v>
      </c>
      <c r="D38" s="8">
        <v>38594</v>
      </c>
      <c r="E38" s="8">
        <v>16076</v>
      </c>
      <c r="F38" s="9">
        <v>4.6500000000000004</v>
      </c>
      <c r="G38" s="2" t="s">
        <v>43</v>
      </c>
    </row>
    <row r="39" spans="1:7" x14ac:dyDescent="0.45">
      <c r="A39" s="10" t="s">
        <v>44</v>
      </c>
      <c r="B39" s="8">
        <v>84495</v>
      </c>
      <c r="C39" s="8" t="s">
        <v>29</v>
      </c>
      <c r="D39" s="8" t="s">
        <v>29</v>
      </c>
      <c r="E39" s="8">
        <v>16942</v>
      </c>
      <c r="F39" s="9">
        <v>4.99</v>
      </c>
    </row>
    <row r="40" spans="1:7" x14ac:dyDescent="0.45">
      <c r="A40" s="10" t="s">
        <v>45</v>
      </c>
      <c r="B40" s="8">
        <v>90683</v>
      </c>
      <c r="C40" s="8" t="s">
        <v>29</v>
      </c>
      <c r="D40" s="8" t="s">
        <v>29</v>
      </c>
      <c r="E40" s="8">
        <v>17549</v>
      </c>
      <c r="F40" s="9">
        <v>5.17</v>
      </c>
      <c r="G40" s="2" t="s">
        <v>46</v>
      </c>
    </row>
    <row r="41" spans="1:7" x14ac:dyDescent="0.45">
      <c r="A41" s="10" t="s">
        <v>47</v>
      </c>
      <c r="B41" s="8">
        <v>92282</v>
      </c>
      <c r="C41" s="8" t="s">
        <v>29</v>
      </c>
      <c r="D41" s="8" t="s">
        <v>29</v>
      </c>
      <c r="E41" s="8">
        <v>18266</v>
      </c>
      <c r="F41" s="9">
        <v>5.05</v>
      </c>
      <c r="G41" s="2" t="s">
        <v>48</v>
      </c>
    </row>
    <row r="42" spans="1:7" x14ac:dyDescent="0.45">
      <c r="A42" s="10" t="s">
        <v>49</v>
      </c>
      <c r="B42" s="8">
        <v>93946</v>
      </c>
      <c r="C42" s="8" t="s">
        <v>29</v>
      </c>
      <c r="D42" s="8" t="s">
        <v>29</v>
      </c>
      <c r="E42" s="8">
        <v>18833</v>
      </c>
      <c r="F42" s="9">
        <v>4.99</v>
      </c>
      <c r="G42" s="2" t="s">
        <v>48</v>
      </c>
    </row>
    <row r="43" spans="1:7" x14ac:dyDescent="0.45">
      <c r="A43" s="10" t="s">
        <v>50</v>
      </c>
      <c r="B43" s="8">
        <v>94128</v>
      </c>
      <c r="C43" s="8">
        <v>43276</v>
      </c>
      <c r="D43" s="8">
        <v>50852</v>
      </c>
      <c r="E43" s="8">
        <v>18592</v>
      </c>
      <c r="F43" s="9">
        <v>5.0599999999999996</v>
      </c>
      <c r="G43" s="2" t="s">
        <v>51</v>
      </c>
    </row>
    <row r="44" spans="1:7" x14ac:dyDescent="0.45">
      <c r="A44" s="10" t="s">
        <v>52</v>
      </c>
      <c r="B44" s="11">
        <v>97601</v>
      </c>
      <c r="C44" s="8" t="s">
        <v>29</v>
      </c>
      <c r="D44" s="8" t="s">
        <v>29</v>
      </c>
      <c r="E44" s="8">
        <v>19559</v>
      </c>
      <c r="F44" s="9">
        <v>4.99</v>
      </c>
      <c r="G44" s="2" t="s">
        <v>46</v>
      </c>
    </row>
    <row r="45" spans="1:7" x14ac:dyDescent="0.45">
      <c r="A45" s="10" t="s">
        <v>53</v>
      </c>
      <c r="B45" s="12">
        <v>98849</v>
      </c>
      <c r="C45" s="8" t="s">
        <v>29</v>
      </c>
      <c r="D45" s="8" t="s">
        <v>29</v>
      </c>
      <c r="E45" s="12">
        <v>20014</v>
      </c>
      <c r="F45" s="9">
        <v>4.9400000000000004</v>
      </c>
      <c r="G45" s="2" t="s">
        <v>48</v>
      </c>
    </row>
    <row r="46" spans="1:7" x14ac:dyDescent="0.45">
      <c r="A46" s="10" t="s">
        <v>54</v>
      </c>
      <c r="B46" s="12">
        <v>98417</v>
      </c>
      <c r="C46" s="8" t="s">
        <v>29</v>
      </c>
      <c r="D46" s="8" t="s">
        <v>29</v>
      </c>
      <c r="E46" s="12">
        <v>20356</v>
      </c>
      <c r="F46" s="9">
        <v>4.83</v>
      </c>
      <c r="G46" s="2" t="s">
        <v>48</v>
      </c>
    </row>
    <row r="47" spans="1:7" x14ac:dyDescent="0.45">
      <c r="A47" s="10" t="s">
        <v>55</v>
      </c>
      <c r="B47" s="12">
        <v>98945</v>
      </c>
      <c r="C47" s="8" t="s">
        <v>29</v>
      </c>
      <c r="D47" s="8" t="s">
        <v>29</v>
      </c>
      <c r="E47" s="12">
        <v>20536</v>
      </c>
      <c r="F47" s="9">
        <v>4.82</v>
      </c>
      <c r="G47" s="2" t="s">
        <v>48</v>
      </c>
    </row>
    <row r="48" spans="1:7" x14ac:dyDescent="0.45">
      <c r="A48" s="10" t="s">
        <v>56</v>
      </c>
      <c r="B48" s="8">
        <v>102478</v>
      </c>
      <c r="C48" s="12">
        <v>46618</v>
      </c>
      <c r="D48" s="12">
        <v>55860</v>
      </c>
      <c r="E48" s="12">
        <v>21424</v>
      </c>
      <c r="F48" s="9">
        <v>4.78</v>
      </c>
      <c r="G48" s="2" t="s">
        <v>57</v>
      </c>
    </row>
    <row r="49" spans="1:7" x14ac:dyDescent="0.45">
      <c r="A49" s="10" t="s">
        <v>58</v>
      </c>
      <c r="B49" s="8">
        <v>108308</v>
      </c>
      <c r="C49" s="12">
        <v>49740</v>
      </c>
      <c r="D49" s="12">
        <v>58568</v>
      </c>
      <c r="E49" s="12">
        <v>32225</v>
      </c>
      <c r="F49" s="9">
        <v>3.36</v>
      </c>
      <c r="G49" s="2" t="s">
        <v>46</v>
      </c>
    </row>
    <row r="50" spans="1:7" x14ac:dyDescent="0.45">
      <c r="A50" s="10" t="s">
        <v>59</v>
      </c>
      <c r="B50" s="8">
        <v>111709</v>
      </c>
      <c r="C50" s="12">
        <v>51697</v>
      </c>
      <c r="D50" s="12">
        <v>60012</v>
      </c>
      <c r="E50" s="12">
        <v>33435</v>
      </c>
      <c r="F50" s="9">
        <v>3.34</v>
      </c>
      <c r="G50" s="2" t="s">
        <v>48</v>
      </c>
    </row>
    <row r="51" spans="1:7" x14ac:dyDescent="0.45">
      <c r="A51" s="10" t="s">
        <v>60</v>
      </c>
      <c r="B51" s="8">
        <v>115143</v>
      </c>
      <c r="C51" s="12">
        <v>53400</v>
      </c>
      <c r="D51" s="12">
        <v>61743</v>
      </c>
      <c r="E51" s="12">
        <v>33646</v>
      </c>
      <c r="F51" s="9">
        <v>3.42</v>
      </c>
      <c r="G51" s="2" t="s">
        <v>48</v>
      </c>
    </row>
    <row r="52" spans="1:7" x14ac:dyDescent="0.45">
      <c r="A52" s="10" t="s">
        <v>61</v>
      </c>
      <c r="B52" s="8">
        <v>116896</v>
      </c>
      <c r="C52" s="12">
        <v>54310</v>
      </c>
      <c r="D52" s="12">
        <v>62586</v>
      </c>
      <c r="E52" s="12">
        <v>34955</v>
      </c>
      <c r="F52" s="9">
        <v>3.34</v>
      </c>
      <c r="G52" s="2" t="s">
        <v>48</v>
      </c>
    </row>
    <row r="53" spans="1:7" x14ac:dyDescent="0.45">
      <c r="A53" s="10" t="s">
        <v>62</v>
      </c>
      <c r="B53" s="8">
        <v>113671</v>
      </c>
      <c r="C53" s="12">
        <v>52426</v>
      </c>
      <c r="D53" s="12">
        <v>61245</v>
      </c>
      <c r="E53" s="12">
        <v>26130</v>
      </c>
      <c r="F53" s="9">
        <v>4.3499999999999996</v>
      </c>
      <c r="G53" s="2" t="s">
        <v>63</v>
      </c>
    </row>
    <row r="54" spans="1:7" x14ac:dyDescent="0.45">
      <c r="A54" s="10" t="s">
        <v>64</v>
      </c>
      <c r="B54" s="8">
        <v>119028</v>
      </c>
      <c r="C54" s="12">
        <v>55091</v>
      </c>
      <c r="D54" s="12">
        <v>63937</v>
      </c>
      <c r="E54" s="12">
        <v>36948</v>
      </c>
      <c r="F54" s="9">
        <v>3.22</v>
      </c>
      <c r="G54" s="2" t="s">
        <v>46</v>
      </c>
    </row>
    <row r="55" spans="1:7" x14ac:dyDescent="0.45">
      <c r="A55" s="10" t="s">
        <v>65</v>
      </c>
      <c r="B55" s="8">
        <v>133524</v>
      </c>
      <c r="C55" s="12">
        <v>62221</v>
      </c>
      <c r="D55" s="12">
        <v>71303</v>
      </c>
      <c r="E55" s="12">
        <v>40906</v>
      </c>
      <c r="F55" s="9">
        <v>3.26</v>
      </c>
      <c r="G55" s="2" t="s">
        <v>48</v>
      </c>
    </row>
    <row r="56" spans="1:7" x14ac:dyDescent="0.45">
      <c r="A56" s="10" t="s">
        <v>66</v>
      </c>
      <c r="B56" s="8">
        <v>131627</v>
      </c>
      <c r="C56" s="12">
        <v>62015</v>
      </c>
      <c r="D56" s="12">
        <v>69612</v>
      </c>
      <c r="E56" s="12">
        <v>39875</v>
      </c>
      <c r="F56" s="9">
        <v>3.3</v>
      </c>
      <c r="G56" s="2" t="s">
        <v>48</v>
      </c>
    </row>
    <row r="57" spans="1:7" x14ac:dyDescent="0.45">
      <c r="A57" s="10" t="s">
        <v>67</v>
      </c>
      <c r="B57" s="8">
        <v>134609</v>
      </c>
      <c r="C57" s="12">
        <v>63247</v>
      </c>
      <c r="D57" s="12">
        <v>71362</v>
      </c>
      <c r="E57" s="12">
        <v>41294</v>
      </c>
      <c r="F57" s="9">
        <v>3.26</v>
      </c>
      <c r="G57" s="2" t="s">
        <v>48</v>
      </c>
    </row>
    <row r="58" spans="1:7" x14ac:dyDescent="0.45">
      <c r="A58" s="10" t="s">
        <v>68</v>
      </c>
      <c r="B58" s="8">
        <v>134942</v>
      </c>
      <c r="C58" s="12">
        <v>63353</v>
      </c>
      <c r="D58" s="12">
        <v>71589</v>
      </c>
      <c r="E58" s="12">
        <v>33008</v>
      </c>
      <c r="F58" s="9">
        <v>4.09</v>
      </c>
      <c r="G58" s="2" t="s">
        <v>69</v>
      </c>
    </row>
    <row r="59" spans="1:7" x14ac:dyDescent="0.45">
      <c r="A59" s="10" t="s">
        <v>70</v>
      </c>
      <c r="B59" s="8">
        <v>136762</v>
      </c>
      <c r="C59" s="12">
        <v>64469</v>
      </c>
      <c r="D59" s="12">
        <v>72293</v>
      </c>
      <c r="E59" s="12">
        <v>33443</v>
      </c>
      <c r="F59" s="9">
        <v>4.09</v>
      </c>
      <c r="G59" s="2" t="s">
        <v>71</v>
      </c>
    </row>
    <row r="60" spans="1:7" x14ac:dyDescent="0.45">
      <c r="A60" s="10" t="s">
        <v>72</v>
      </c>
      <c r="B60" s="8">
        <v>137901</v>
      </c>
      <c r="C60" s="12">
        <v>65220</v>
      </c>
      <c r="D60" s="12">
        <v>72681</v>
      </c>
      <c r="E60" s="12">
        <v>33665</v>
      </c>
      <c r="F60" s="9">
        <v>4.0999999999999996</v>
      </c>
      <c r="G60" s="2" t="s">
        <v>73</v>
      </c>
    </row>
    <row r="61" spans="1:7" x14ac:dyDescent="0.45">
      <c r="A61" s="10" t="s">
        <v>74</v>
      </c>
      <c r="B61" s="8">
        <v>138604</v>
      </c>
      <c r="C61" s="12">
        <v>65741</v>
      </c>
      <c r="D61" s="12">
        <v>72863</v>
      </c>
      <c r="E61" s="12">
        <v>33662</v>
      </c>
      <c r="F61" s="9">
        <v>4.12</v>
      </c>
      <c r="G61" s="2" t="s">
        <v>73</v>
      </c>
    </row>
    <row r="62" spans="1:7" x14ac:dyDescent="0.45">
      <c r="A62" s="10" t="s">
        <v>75</v>
      </c>
      <c r="B62" s="8">
        <v>139814</v>
      </c>
      <c r="C62" s="12">
        <v>66328</v>
      </c>
      <c r="D62" s="12">
        <v>73486</v>
      </c>
      <c r="E62" s="12">
        <v>34530</v>
      </c>
      <c r="F62" s="9">
        <v>4.05</v>
      </c>
      <c r="G62" s="2" t="s">
        <v>73</v>
      </c>
    </row>
    <row r="63" spans="1:7" x14ac:dyDescent="0.45">
      <c r="A63" s="10" t="s">
        <v>76</v>
      </c>
      <c r="B63" s="8">
        <v>140424</v>
      </c>
      <c r="C63" s="12">
        <v>66989</v>
      </c>
      <c r="D63" s="12">
        <v>73435</v>
      </c>
      <c r="E63" s="12">
        <v>36444</v>
      </c>
      <c r="F63" s="9">
        <v>3.85</v>
      </c>
      <c r="G63" s="2" t="s">
        <v>77</v>
      </c>
    </row>
    <row r="64" spans="1:7" x14ac:dyDescent="0.45">
      <c r="A64" s="10" t="s">
        <v>78</v>
      </c>
      <c r="B64" s="8">
        <v>140368</v>
      </c>
      <c r="C64" s="12">
        <v>67131</v>
      </c>
      <c r="D64" s="12">
        <v>73237</v>
      </c>
      <c r="E64" s="12">
        <v>36390</v>
      </c>
      <c r="F64" s="9">
        <v>3.86</v>
      </c>
      <c r="G64" s="2" t="s">
        <v>71</v>
      </c>
    </row>
    <row r="65" spans="1:7" x14ac:dyDescent="0.45">
      <c r="A65" s="10" t="s">
        <v>79</v>
      </c>
      <c r="B65" s="8">
        <v>140861</v>
      </c>
      <c r="C65" s="12">
        <v>67708</v>
      </c>
      <c r="D65" s="12">
        <v>73153</v>
      </c>
      <c r="E65" s="12">
        <v>36234</v>
      </c>
      <c r="F65" s="9">
        <v>3.89</v>
      </c>
      <c r="G65" s="2" t="s">
        <v>73</v>
      </c>
    </row>
    <row r="66" spans="1:7" x14ac:dyDescent="0.45">
      <c r="A66" s="10" t="s">
        <v>80</v>
      </c>
      <c r="B66" s="8">
        <v>141396</v>
      </c>
      <c r="C66" s="12">
        <v>68130</v>
      </c>
      <c r="D66" s="12">
        <v>73266</v>
      </c>
      <c r="E66" s="12">
        <v>36179</v>
      </c>
      <c r="F66" s="9">
        <v>3.91</v>
      </c>
      <c r="G66" s="2" t="s">
        <v>73</v>
      </c>
    </row>
    <row r="67" spans="1:7" x14ac:dyDescent="0.45">
      <c r="A67" s="10" t="s">
        <v>81</v>
      </c>
      <c r="B67" s="8">
        <v>141877</v>
      </c>
      <c r="C67" s="12">
        <v>68460</v>
      </c>
      <c r="D67" s="12">
        <v>73417</v>
      </c>
      <c r="E67" s="12">
        <v>36499</v>
      </c>
      <c r="F67" s="9">
        <v>3.89</v>
      </c>
      <c r="G67" s="2" t="s">
        <v>73</v>
      </c>
    </row>
    <row r="68" spans="1:7" x14ac:dyDescent="0.45">
      <c r="A68" s="10" t="s">
        <v>82</v>
      </c>
      <c r="B68" s="8">
        <v>143151</v>
      </c>
      <c r="C68" s="12">
        <v>68994</v>
      </c>
      <c r="D68" s="12">
        <v>74157</v>
      </c>
      <c r="E68" s="12">
        <v>42644</v>
      </c>
      <c r="F68" s="9">
        <v>3.36</v>
      </c>
      <c r="G68" s="2" t="s">
        <v>83</v>
      </c>
    </row>
    <row r="69" spans="1:7" x14ac:dyDescent="0.45">
      <c r="A69" s="10" t="s">
        <v>84</v>
      </c>
      <c r="B69" s="8">
        <v>143548</v>
      </c>
      <c r="C69" s="12">
        <v>69160</v>
      </c>
      <c r="D69" s="12">
        <v>74388</v>
      </c>
      <c r="E69" s="12">
        <v>43067</v>
      </c>
      <c r="F69" s="9">
        <v>3.33</v>
      </c>
      <c r="G69" s="2" t="s">
        <v>71</v>
      </c>
    </row>
    <row r="70" spans="1:7" x14ac:dyDescent="0.45">
      <c r="A70" s="10" t="s">
        <v>85</v>
      </c>
      <c r="B70" s="8">
        <v>144112</v>
      </c>
      <c r="C70" s="12">
        <v>69380</v>
      </c>
      <c r="D70" s="12">
        <v>74732</v>
      </c>
      <c r="E70" s="12">
        <v>43485</v>
      </c>
      <c r="F70" s="9">
        <v>3.31</v>
      </c>
      <c r="G70" s="2" t="s">
        <v>73</v>
      </c>
    </row>
    <row r="71" spans="1:7" x14ac:dyDescent="0.45">
      <c r="A71" s="10" t="s">
        <v>86</v>
      </c>
      <c r="B71" s="8">
        <v>144136</v>
      </c>
      <c r="C71" s="12">
        <v>69313</v>
      </c>
      <c r="D71" s="12">
        <v>74823</v>
      </c>
      <c r="E71" s="12">
        <v>43584</v>
      </c>
      <c r="F71" s="9">
        <v>3.31</v>
      </c>
      <c r="G71" s="2" t="s">
        <v>73</v>
      </c>
    </row>
    <row r="72" spans="1:7" x14ac:dyDescent="0.45">
      <c r="A72" s="10" t="s">
        <v>87</v>
      </c>
      <c r="B72" s="8">
        <v>145056</v>
      </c>
      <c r="C72" s="12">
        <v>69806</v>
      </c>
      <c r="D72" s="12">
        <v>75250</v>
      </c>
      <c r="E72" s="12">
        <v>44117</v>
      </c>
      <c r="F72" s="9">
        <v>3.29</v>
      </c>
      <c r="G72" s="2" t="s">
        <v>73</v>
      </c>
    </row>
    <row r="73" spans="1:7" x14ac:dyDescent="0.45">
      <c r="A73" s="10" t="s">
        <v>88</v>
      </c>
      <c r="B73" s="8">
        <v>145910</v>
      </c>
      <c r="C73" s="12">
        <v>70260</v>
      </c>
      <c r="D73" s="12">
        <v>75650</v>
      </c>
      <c r="E73" s="12">
        <v>43873</v>
      </c>
      <c r="F73" s="9">
        <v>3.33</v>
      </c>
      <c r="G73" s="2" t="s">
        <v>89</v>
      </c>
    </row>
    <row r="74" spans="1:7" x14ac:dyDescent="0.45">
      <c r="A74" s="10" t="s">
        <v>90</v>
      </c>
      <c r="B74" s="8">
        <v>146411</v>
      </c>
      <c r="C74" s="12">
        <v>70592</v>
      </c>
      <c r="D74" s="12">
        <v>75819</v>
      </c>
      <c r="E74" s="12">
        <v>44189</v>
      </c>
      <c r="F74" s="9">
        <v>3.31</v>
      </c>
      <c r="G74" s="2" t="s">
        <v>71</v>
      </c>
    </row>
    <row r="75" spans="1:7" x14ac:dyDescent="0.45">
      <c r="A75" s="10" t="s">
        <v>91</v>
      </c>
      <c r="B75" s="8">
        <v>147011</v>
      </c>
      <c r="C75" s="12">
        <v>70924</v>
      </c>
      <c r="D75" s="12">
        <v>76087</v>
      </c>
      <c r="E75" s="12">
        <v>44512</v>
      </c>
      <c r="F75" s="9">
        <v>3.3</v>
      </c>
      <c r="G75" s="2" t="s">
        <v>73</v>
      </c>
    </row>
    <row r="76" spans="1:7" x14ac:dyDescent="0.45">
      <c r="A76" s="10" t="s">
        <v>92</v>
      </c>
      <c r="B76" s="8">
        <v>147749</v>
      </c>
      <c r="C76" s="12">
        <v>71364</v>
      </c>
      <c r="D76" s="12">
        <v>76385</v>
      </c>
      <c r="E76" s="12">
        <v>44920</v>
      </c>
      <c r="F76" s="9">
        <v>3.29</v>
      </c>
      <c r="G76" s="2" t="s">
        <v>73</v>
      </c>
    </row>
    <row r="77" spans="1:7" x14ac:dyDescent="0.45">
      <c r="A77" s="10"/>
      <c r="B77" s="8"/>
      <c r="C77" s="12"/>
      <c r="D77" s="12"/>
      <c r="E77" s="12"/>
      <c r="F77" s="9"/>
    </row>
    <row r="78" spans="1:7" x14ac:dyDescent="0.45">
      <c r="A78" s="7" t="s">
        <v>93</v>
      </c>
      <c r="B78" s="8">
        <v>148321</v>
      </c>
      <c r="C78" s="12">
        <v>71724</v>
      </c>
      <c r="D78" s="12">
        <v>76597</v>
      </c>
      <c r="E78" s="12">
        <v>45363</v>
      </c>
      <c r="F78" s="9">
        <v>3.27</v>
      </c>
      <c r="G78" s="2" t="s">
        <v>73</v>
      </c>
    </row>
    <row r="79" spans="1:7" x14ac:dyDescent="0.45">
      <c r="A79" s="10" t="s">
        <v>94</v>
      </c>
      <c r="B79" s="8">
        <v>148281</v>
      </c>
      <c r="C79" s="12">
        <v>71658</v>
      </c>
      <c r="D79" s="12">
        <v>76623</v>
      </c>
      <c r="E79" s="12">
        <v>46121</v>
      </c>
      <c r="F79" s="9">
        <v>3.22</v>
      </c>
      <c r="G79" s="2" t="s">
        <v>95</v>
      </c>
    </row>
    <row r="80" spans="1:7" x14ac:dyDescent="0.45">
      <c r="A80" s="10" t="s">
        <v>22</v>
      </c>
      <c r="B80" s="8">
        <v>148772</v>
      </c>
      <c r="C80" s="12">
        <v>71940</v>
      </c>
      <c r="D80" s="12">
        <v>76832</v>
      </c>
      <c r="E80" s="12">
        <v>46693</v>
      </c>
      <c r="F80" s="9">
        <v>3.19</v>
      </c>
      <c r="G80" s="2" t="s">
        <v>71</v>
      </c>
    </row>
    <row r="81" spans="1:7" x14ac:dyDescent="0.45">
      <c r="A81" s="10" t="s">
        <v>23</v>
      </c>
      <c r="B81" s="8">
        <v>149439</v>
      </c>
      <c r="C81" s="12">
        <v>72328</v>
      </c>
      <c r="D81" s="12">
        <v>77111</v>
      </c>
      <c r="E81" s="12">
        <v>47457</v>
      </c>
      <c r="F81" s="9">
        <v>3.15</v>
      </c>
      <c r="G81" s="2" t="s">
        <v>73</v>
      </c>
    </row>
    <row r="82" spans="1:7" x14ac:dyDescent="0.45">
      <c r="A82" s="10" t="s">
        <v>24</v>
      </c>
      <c r="B82" s="8">
        <v>149812</v>
      </c>
      <c r="C82" s="12">
        <v>72549</v>
      </c>
      <c r="D82" s="12">
        <v>77263</v>
      </c>
      <c r="E82" s="12">
        <v>48045</v>
      </c>
      <c r="F82" s="9">
        <v>3.12</v>
      </c>
      <c r="G82" s="2" t="s">
        <v>73</v>
      </c>
    </row>
    <row r="83" spans="1:7" x14ac:dyDescent="0.45">
      <c r="A83" s="10" t="s">
        <v>26</v>
      </c>
      <c r="B83" s="8">
        <v>149761</v>
      </c>
      <c r="C83" s="12">
        <v>72703</v>
      </c>
      <c r="D83" s="12">
        <v>77058</v>
      </c>
      <c r="E83" s="12">
        <v>48431</v>
      </c>
      <c r="F83" s="9">
        <v>3.09</v>
      </c>
      <c r="G83" s="2" t="s">
        <v>73</v>
      </c>
    </row>
    <row r="84" spans="1:7" x14ac:dyDescent="0.45">
      <c r="A84" s="10" t="s">
        <v>27</v>
      </c>
      <c r="B84" s="8">
        <v>149759</v>
      </c>
      <c r="C84" s="12">
        <v>72875</v>
      </c>
      <c r="D84" s="12">
        <v>76884</v>
      </c>
      <c r="E84" s="12">
        <v>48433</v>
      </c>
      <c r="F84" s="9">
        <v>3.09</v>
      </c>
      <c r="G84" s="2" t="s">
        <v>96</v>
      </c>
    </row>
    <row r="85" spans="1:7" x14ac:dyDescent="0.45">
      <c r="A85" s="13" t="s">
        <v>11</v>
      </c>
      <c r="B85" s="11">
        <v>150248</v>
      </c>
      <c r="C85" s="12">
        <v>73225</v>
      </c>
      <c r="D85" s="12">
        <v>77023</v>
      </c>
      <c r="E85" s="12">
        <v>49425</v>
      </c>
      <c r="F85" s="9">
        <v>3.04</v>
      </c>
      <c r="G85" s="2" t="s">
        <v>71</v>
      </c>
    </row>
    <row r="86" spans="1:7" x14ac:dyDescent="0.45">
      <c r="A86" s="10" t="s">
        <v>12</v>
      </c>
      <c r="B86" s="8">
        <v>151758</v>
      </c>
      <c r="C86" s="12">
        <v>74146</v>
      </c>
      <c r="D86" s="12">
        <v>77612</v>
      </c>
      <c r="E86" s="12">
        <v>50750</v>
      </c>
      <c r="F86" s="9">
        <v>2.99</v>
      </c>
      <c r="G86" s="2" t="s">
        <v>73</v>
      </c>
    </row>
    <row r="87" spans="1:7" x14ac:dyDescent="0.45">
      <c r="A87" s="10" t="s">
        <v>14</v>
      </c>
      <c r="B87" s="8">
        <v>152339</v>
      </c>
      <c r="C87" s="12">
        <v>74389</v>
      </c>
      <c r="D87" s="12">
        <v>77950</v>
      </c>
      <c r="E87" s="12">
        <v>51497</v>
      </c>
      <c r="F87" s="9">
        <v>2.96</v>
      </c>
      <c r="G87" s="2" t="s">
        <v>73</v>
      </c>
    </row>
    <row r="88" spans="1:7" x14ac:dyDescent="0.45">
      <c r="A88" s="10" t="s">
        <v>15</v>
      </c>
      <c r="B88" s="8">
        <v>152114</v>
      </c>
      <c r="C88" s="12">
        <v>74066</v>
      </c>
      <c r="D88" s="12">
        <v>78048</v>
      </c>
      <c r="E88" s="12">
        <v>51800</v>
      </c>
      <c r="F88" s="9">
        <v>2.94</v>
      </c>
      <c r="G88" s="2" t="s">
        <v>97</v>
      </c>
    </row>
    <row r="89" spans="1:7" x14ac:dyDescent="0.45">
      <c r="A89" s="10" t="s">
        <v>16</v>
      </c>
      <c r="B89" s="11">
        <v>150246</v>
      </c>
      <c r="C89" s="12">
        <v>73011</v>
      </c>
      <c r="D89" s="12">
        <v>77235</v>
      </c>
      <c r="E89" s="12">
        <v>50398</v>
      </c>
      <c r="F89" s="9">
        <v>2.98</v>
      </c>
      <c r="G89" s="2" t="s">
        <v>98</v>
      </c>
    </row>
    <row r="90" spans="1:7" x14ac:dyDescent="0.45">
      <c r="A90" s="10" t="s">
        <v>17</v>
      </c>
      <c r="B90" s="8">
        <v>150426</v>
      </c>
      <c r="C90" s="12">
        <v>73049</v>
      </c>
      <c r="D90" s="12">
        <v>77377</v>
      </c>
      <c r="E90" s="12">
        <v>50917</v>
      </c>
      <c r="F90" s="9">
        <v>2.95</v>
      </c>
      <c r="G90" s="2" t="s">
        <v>71</v>
      </c>
    </row>
    <row r="91" spans="1:7" x14ac:dyDescent="0.45">
      <c r="A91" s="10" t="s">
        <v>99</v>
      </c>
      <c r="B91" s="8">
        <v>150442</v>
      </c>
      <c r="C91" s="12">
        <v>73033</v>
      </c>
      <c r="D91" s="12">
        <v>77409</v>
      </c>
      <c r="E91" s="12">
        <v>51347</v>
      </c>
      <c r="F91" s="9">
        <v>2.93</v>
      </c>
      <c r="G91" s="2" t="s">
        <v>73</v>
      </c>
    </row>
    <row r="92" spans="1:7" x14ac:dyDescent="0.45">
      <c r="A92" s="10" t="s">
        <v>100</v>
      </c>
      <c r="B92" s="8">
        <v>150417</v>
      </c>
      <c r="C92" s="12">
        <v>72954</v>
      </c>
      <c r="D92" s="12">
        <v>77463</v>
      </c>
      <c r="E92" s="12">
        <v>51670</v>
      </c>
      <c r="F92" s="9">
        <v>2.91</v>
      </c>
      <c r="G92" s="2" t="s">
        <v>73</v>
      </c>
    </row>
    <row r="93" spans="1:7" x14ac:dyDescent="0.45">
      <c r="A93" s="10" t="s">
        <v>101</v>
      </c>
      <c r="B93" s="8">
        <v>150666</v>
      </c>
      <c r="C93" s="12">
        <v>73068</v>
      </c>
      <c r="D93" s="12">
        <v>77598</v>
      </c>
      <c r="E93" s="12">
        <v>52402</v>
      </c>
      <c r="F93" s="9">
        <v>2.88</v>
      </c>
      <c r="G93" s="2" t="s">
        <v>73</v>
      </c>
    </row>
    <row r="94" spans="1:7" x14ac:dyDescent="0.45">
      <c r="A94" s="10" t="s">
        <v>33</v>
      </c>
      <c r="B94" s="11">
        <v>162070</v>
      </c>
      <c r="C94" s="12">
        <v>78662</v>
      </c>
      <c r="D94" s="12">
        <v>83408</v>
      </c>
      <c r="E94" s="12">
        <v>56668</v>
      </c>
      <c r="F94" s="9">
        <v>2.86</v>
      </c>
      <c r="G94" s="2" t="s">
        <v>102</v>
      </c>
    </row>
    <row r="95" spans="1:7" x14ac:dyDescent="0.45">
      <c r="A95" s="10" t="s">
        <v>34</v>
      </c>
      <c r="B95" s="8">
        <v>162581</v>
      </c>
      <c r="C95" s="12">
        <v>78978</v>
      </c>
      <c r="D95" s="12">
        <v>83603</v>
      </c>
      <c r="E95" s="12">
        <v>57704</v>
      </c>
      <c r="F95" s="9">
        <v>2.82</v>
      </c>
      <c r="G95" s="2" t="s">
        <v>71</v>
      </c>
    </row>
    <row r="96" spans="1:7" x14ac:dyDescent="0.45">
      <c r="A96" s="10" t="s">
        <v>35</v>
      </c>
      <c r="B96" s="8">
        <v>162944</v>
      </c>
      <c r="C96" s="12">
        <v>79229</v>
      </c>
      <c r="D96" s="12">
        <v>83715</v>
      </c>
      <c r="E96" s="12">
        <v>58636</v>
      </c>
      <c r="F96" s="9">
        <v>2.78</v>
      </c>
      <c r="G96" s="2" t="s">
        <v>73</v>
      </c>
    </row>
    <row r="97" spans="1:7" x14ac:dyDescent="0.45">
      <c r="A97" s="10" t="s">
        <v>36</v>
      </c>
      <c r="B97" s="8">
        <v>162680</v>
      </c>
      <c r="C97" s="12">
        <v>79071</v>
      </c>
      <c r="D97" s="12">
        <v>83609</v>
      </c>
      <c r="E97" s="12">
        <v>58957</v>
      </c>
      <c r="F97" s="9">
        <v>2.76</v>
      </c>
      <c r="G97" s="2" t="s">
        <v>73</v>
      </c>
    </row>
    <row r="98" spans="1:7" x14ac:dyDescent="0.45">
      <c r="A98" s="10" t="s">
        <v>103</v>
      </c>
      <c r="B98" s="8">
        <v>161099</v>
      </c>
      <c r="C98" s="12">
        <v>78178</v>
      </c>
      <c r="D98" s="12">
        <v>82921</v>
      </c>
      <c r="E98" s="12">
        <v>58918</v>
      </c>
      <c r="F98" s="9">
        <v>2.73</v>
      </c>
      <c r="G98" s="2" t="s">
        <v>73</v>
      </c>
    </row>
    <row r="99" spans="1:7" x14ac:dyDescent="0.45">
      <c r="A99" s="10" t="s">
        <v>38</v>
      </c>
      <c r="B99" s="8">
        <v>161160</v>
      </c>
      <c r="C99" s="12">
        <v>78282</v>
      </c>
      <c r="D99" s="12">
        <v>82878</v>
      </c>
      <c r="E99" s="12">
        <v>58536</v>
      </c>
      <c r="F99" s="9">
        <v>2.75</v>
      </c>
      <c r="G99" s="2" t="s">
        <v>104</v>
      </c>
    </row>
    <row r="100" spans="1:7" x14ac:dyDescent="0.45">
      <c r="A100" s="10" t="s">
        <v>105</v>
      </c>
      <c r="B100" s="8">
        <v>160987</v>
      </c>
      <c r="C100" s="12">
        <v>78150</v>
      </c>
      <c r="D100" s="12">
        <v>82837</v>
      </c>
      <c r="E100" s="12">
        <v>59256</v>
      </c>
      <c r="F100" s="9">
        <v>2.72</v>
      </c>
      <c r="G100" s="2" t="s">
        <v>71</v>
      </c>
    </row>
    <row r="101" spans="1:7" x14ac:dyDescent="0.45">
      <c r="A101" s="10" t="s">
        <v>106</v>
      </c>
      <c r="B101" s="8">
        <v>160622</v>
      </c>
      <c r="C101" s="12">
        <v>77863</v>
      </c>
      <c r="D101" s="12">
        <v>82759</v>
      </c>
      <c r="E101" s="12">
        <v>59474</v>
      </c>
      <c r="F101" s="9">
        <v>2.7</v>
      </c>
      <c r="G101" s="2" t="s">
        <v>97</v>
      </c>
    </row>
    <row r="102" spans="1:7" x14ac:dyDescent="0.45">
      <c r="A102" s="10" t="s">
        <v>107</v>
      </c>
      <c r="B102" s="8">
        <v>160126</v>
      </c>
      <c r="C102" s="12">
        <v>77585</v>
      </c>
      <c r="D102" s="12">
        <v>82541</v>
      </c>
      <c r="E102" s="12">
        <v>60017</v>
      </c>
      <c r="F102" s="9">
        <v>2.67</v>
      </c>
      <c r="G102" s="2" t="s">
        <v>97</v>
      </c>
    </row>
    <row r="103" spans="1:7" x14ac:dyDescent="0.45">
      <c r="A103" s="10" t="s">
        <v>108</v>
      </c>
      <c r="B103" s="8">
        <v>159918</v>
      </c>
      <c r="C103" s="12">
        <v>77520</v>
      </c>
      <c r="D103" s="12">
        <v>82398</v>
      </c>
      <c r="E103" s="12">
        <v>60705</v>
      </c>
      <c r="F103" s="9">
        <v>2.63</v>
      </c>
      <c r="G103" s="2" t="s">
        <v>97</v>
      </c>
    </row>
    <row r="104" spans="1:7" x14ac:dyDescent="0.45">
      <c r="A104" s="10" t="s">
        <v>45</v>
      </c>
      <c r="B104" s="8">
        <v>159879</v>
      </c>
      <c r="C104" s="12">
        <v>77430</v>
      </c>
      <c r="D104" s="12">
        <v>82449</v>
      </c>
      <c r="E104" s="12">
        <v>60085</v>
      </c>
      <c r="F104" s="9">
        <v>2.66</v>
      </c>
      <c r="G104" s="14" t="s">
        <v>109</v>
      </c>
    </row>
    <row r="105" spans="1:7" x14ac:dyDescent="0.45">
      <c r="A105" s="10" t="s">
        <v>110</v>
      </c>
      <c r="B105" s="8">
        <v>159616</v>
      </c>
      <c r="C105" s="12">
        <v>77445</v>
      </c>
      <c r="D105" s="12">
        <v>82171</v>
      </c>
      <c r="E105" s="12">
        <v>60837</v>
      </c>
      <c r="F105" s="9">
        <v>2.62</v>
      </c>
      <c r="G105" s="2" t="s">
        <v>111</v>
      </c>
    </row>
    <row r="106" spans="1:7" x14ac:dyDescent="0.45">
      <c r="A106" s="10" t="s">
        <v>112</v>
      </c>
      <c r="B106" s="8">
        <v>159595</v>
      </c>
      <c r="C106" s="12">
        <v>77447</v>
      </c>
      <c r="D106" s="12">
        <v>82148</v>
      </c>
      <c r="E106" s="12">
        <v>61750</v>
      </c>
      <c r="F106" s="9">
        <v>2.58</v>
      </c>
      <c r="G106" s="2" t="s">
        <v>97</v>
      </c>
    </row>
    <row r="107" spans="1:7" x14ac:dyDescent="0.45">
      <c r="A107" s="10" t="s">
        <v>113</v>
      </c>
      <c r="B107" s="11">
        <v>159090</v>
      </c>
      <c r="C107" s="12">
        <v>77168</v>
      </c>
      <c r="D107" s="12">
        <f>B107-C107</f>
        <v>81922</v>
      </c>
      <c r="E107" s="12">
        <v>62329</v>
      </c>
      <c r="F107" s="9">
        <f>B107/E107</f>
        <v>2.552423430505864</v>
      </c>
      <c r="G107" s="2" t="s">
        <v>97</v>
      </c>
    </row>
    <row r="108" spans="1:7" x14ac:dyDescent="0.45">
      <c r="A108" s="10"/>
      <c r="B108" s="11"/>
      <c r="C108" s="12"/>
      <c r="D108" s="12"/>
      <c r="E108" s="12"/>
      <c r="F108" s="9"/>
    </row>
    <row r="109" spans="1:7" x14ac:dyDescent="0.45">
      <c r="A109" s="10" t="s">
        <v>114</v>
      </c>
      <c r="B109" s="11">
        <v>158918</v>
      </c>
      <c r="C109" s="12">
        <v>77289</v>
      </c>
      <c r="D109" s="12">
        <v>81629</v>
      </c>
      <c r="E109" s="12">
        <v>63374</v>
      </c>
      <c r="F109" s="9">
        <f>B109/E109</f>
        <v>2.5076214220342727</v>
      </c>
      <c r="G109" s="2" t="s">
        <v>97</v>
      </c>
    </row>
    <row r="110" spans="1:7" x14ac:dyDescent="0.45">
      <c r="A110" s="10" t="s">
        <v>115</v>
      </c>
      <c r="B110" s="11">
        <v>158286</v>
      </c>
      <c r="C110" s="12">
        <v>76994</v>
      </c>
      <c r="D110" s="12">
        <v>81292</v>
      </c>
      <c r="E110" s="12">
        <v>62277</v>
      </c>
      <c r="F110" s="9">
        <f>B110/E110</f>
        <v>2.5416445878895901</v>
      </c>
      <c r="G110" s="15" t="s">
        <v>116</v>
      </c>
    </row>
    <row r="111" spans="1:7" x14ac:dyDescent="0.45">
      <c r="A111" s="10" t="s">
        <v>117</v>
      </c>
      <c r="B111" s="8">
        <v>157520</v>
      </c>
      <c r="C111" s="12">
        <v>76628</v>
      </c>
      <c r="D111" s="12">
        <v>80892</v>
      </c>
      <c r="E111" s="12">
        <v>63083</v>
      </c>
      <c r="F111" s="9">
        <f>B111/E111</f>
        <v>2.4970277253776771</v>
      </c>
      <c r="G111" s="2" t="s">
        <v>71</v>
      </c>
    </row>
    <row r="112" spans="1:7" x14ac:dyDescent="0.45">
      <c r="A112" s="10" t="s">
        <v>793</v>
      </c>
      <c r="B112" s="8">
        <v>156850</v>
      </c>
      <c r="C112" s="12">
        <v>76359</v>
      </c>
      <c r="D112" s="12">
        <v>80491</v>
      </c>
      <c r="E112" s="12">
        <v>64068</v>
      </c>
      <c r="F112" s="9">
        <v>2.4500000000000002</v>
      </c>
      <c r="G112" s="2" t="s">
        <v>97</v>
      </c>
    </row>
    <row r="113" spans="1:7" x14ac:dyDescent="0.45">
      <c r="A113" s="10" t="s">
        <v>794</v>
      </c>
      <c r="B113" s="55">
        <v>155752</v>
      </c>
      <c r="C113" s="53">
        <v>75709</v>
      </c>
      <c r="D113" s="53">
        <v>80043</v>
      </c>
      <c r="E113" s="53">
        <v>64628</v>
      </c>
      <c r="F113" s="56">
        <v>2.4</v>
      </c>
      <c r="G113" s="57" t="s">
        <v>97</v>
      </c>
    </row>
    <row r="114" spans="1:7" x14ac:dyDescent="0.45">
      <c r="A114" s="16" t="s">
        <v>795</v>
      </c>
      <c r="B114" s="17">
        <v>154536</v>
      </c>
      <c r="C114" s="18">
        <v>75079</v>
      </c>
      <c r="D114" s="18">
        <v>79457</v>
      </c>
      <c r="E114" s="18">
        <v>65222</v>
      </c>
      <c r="F114" s="19">
        <v>2.36</v>
      </c>
      <c r="G114" s="20" t="s">
        <v>97</v>
      </c>
    </row>
    <row r="115" spans="1:7" x14ac:dyDescent="0.45">
      <c r="A115" s="13"/>
      <c r="B115" s="8"/>
      <c r="C115" s="12"/>
      <c r="D115" s="12"/>
      <c r="E115" s="12"/>
      <c r="F115" s="9"/>
      <c r="G115" s="21" t="s">
        <v>799</v>
      </c>
    </row>
    <row r="116" spans="1:7" x14ac:dyDescent="0.45">
      <c r="A116" s="22" t="s">
        <v>119</v>
      </c>
    </row>
    <row r="117" spans="1:7" x14ac:dyDescent="0.45">
      <c r="A117" s="22" t="s">
        <v>120</v>
      </c>
    </row>
    <row r="118" spans="1:7" x14ac:dyDescent="0.45">
      <c r="A118" s="2" t="s">
        <v>121</v>
      </c>
    </row>
  </sheetData>
  <mergeCells count="5">
    <mergeCell ref="A3:A4"/>
    <mergeCell ref="B3:D3"/>
    <mergeCell ref="E3:E4"/>
    <mergeCell ref="F3:F4"/>
    <mergeCell ref="G3:G4"/>
  </mergeCells>
  <phoneticPr fontId="1"/>
  <pageMargins left="0.78740157480314965" right="0.78740157480314965" top="0.98425196850393704" bottom="0.98425196850393704" header="0.51181102362204722" footer="0.51181102362204722"/>
  <pageSetup paperSize="9" scale="82" fitToHeight="2" orientation="portrait" r:id="rId1"/>
  <headerFooter alignWithMargins="0"/>
  <rowBreaks count="2" manualBreakCount="2">
    <brk id="52" max="6" man="1"/>
    <brk id="6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1F88-5482-4C83-B8A2-7052227620B0}">
  <sheetPr>
    <pageSetUpPr fitToPage="1"/>
  </sheetPr>
  <dimension ref="A1:AC33"/>
  <sheetViews>
    <sheetView view="pageBreakPreview" zoomScale="85" zoomScaleNormal="100" zoomScaleSheetLayoutView="85" workbookViewId="0">
      <pane xSplit="1" ySplit="5" topLeftCell="G9" activePane="bottomRight" state="frozen"/>
      <selection pane="topRight" activeCell="B1" sqref="B1"/>
      <selection pane="bottomLeft" activeCell="A6" sqref="A6"/>
      <selection pane="bottomRight" activeCell="AA31" sqref="AA31"/>
    </sheetView>
  </sheetViews>
  <sheetFormatPr defaultRowHeight="13.2" x14ac:dyDescent="0.45"/>
  <cols>
    <col min="1" max="1" width="10.59765625" style="2" customWidth="1"/>
    <col min="2" max="7" width="7.59765625" style="2" customWidth="1"/>
    <col min="8" max="8" width="9.296875" style="2" customWidth="1"/>
    <col min="9" max="10" width="7.59765625" style="2" customWidth="1"/>
    <col min="11" max="11" width="9.5" style="2" customWidth="1"/>
    <col min="12" max="13" width="7.59765625" style="2" customWidth="1"/>
    <col min="14" max="16" width="11.59765625" style="2" customWidth="1"/>
    <col min="17" max="17" width="8.8984375" style="2" customWidth="1"/>
    <col min="18" max="19" width="7.59765625" style="2" customWidth="1"/>
    <col min="20" max="22" width="11.59765625" style="2" customWidth="1"/>
    <col min="23" max="23" width="10.59765625" style="2" bestFit="1" customWidth="1"/>
    <col min="24" max="24" width="8.3984375" style="2" bestFit="1" customWidth="1"/>
    <col min="25" max="25" width="7.59765625" style="2" customWidth="1"/>
    <col min="26" max="26" width="10.59765625" style="2" bestFit="1" customWidth="1"/>
    <col min="27" max="27" width="7.59765625" style="2" customWidth="1"/>
    <col min="28" max="28" width="8.3984375" style="2" bestFit="1" customWidth="1"/>
    <col min="29" max="29" width="2.5" style="2" customWidth="1"/>
    <col min="30" max="256" width="9" style="2"/>
    <col min="257" max="257" width="10.59765625" style="2" customWidth="1"/>
    <col min="258" max="266" width="7.59765625" style="2" customWidth="1"/>
    <col min="267" max="267" width="9.5" style="2" customWidth="1"/>
    <col min="268" max="269" width="7.59765625" style="2" customWidth="1"/>
    <col min="270" max="272" width="11.59765625" style="2" customWidth="1"/>
    <col min="273" max="273" width="8.8984375" style="2" customWidth="1"/>
    <col min="274" max="275" width="7.59765625" style="2" customWidth="1"/>
    <col min="276" max="278" width="11.59765625" style="2" customWidth="1"/>
    <col min="279" max="279" width="10.59765625" style="2" bestFit="1" customWidth="1"/>
    <col min="280" max="280" width="8.3984375" style="2" bestFit="1" customWidth="1"/>
    <col min="281" max="281" width="7.59765625" style="2" customWidth="1"/>
    <col min="282" max="282" width="10.59765625" style="2" bestFit="1" customWidth="1"/>
    <col min="283" max="283" width="7.59765625" style="2" customWidth="1"/>
    <col min="284" max="284" width="8.3984375" style="2" bestFit="1" customWidth="1"/>
    <col min="285" max="285" width="2.5" style="2" customWidth="1"/>
    <col min="286" max="512" width="9" style="2"/>
    <col min="513" max="513" width="10.59765625" style="2" customWidth="1"/>
    <col min="514" max="522" width="7.59765625" style="2" customWidth="1"/>
    <col min="523" max="523" width="9.5" style="2" customWidth="1"/>
    <col min="524" max="525" width="7.59765625" style="2" customWidth="1"/>
    <col min="526" max="528" width="11.59765625" style="2" customWidth="1"/>
    <col min="529" max="529" width="8.8984375" style="2" customWidth="1"/>
    <col min="530" max="531" width="7.59765625" style="2" customWidth="1"/>
    <col min="532" max="534" width="11.59765625" style="2" customWidth="1"/>
    <col min="535" max="535" width="10.59765625" style="2" bestFit="1" customWidth="1"/>
    <col min="536" max="536" width="8.3984375" style="2" bestFit="1" customWidth="1"/>
    <col min="537" max="537" width="7.59765625" style="2" customWidth="1"/>
    <col min="538" max="538" width="10.59765625" style="2" bestFit="1" customWidth="1"/>
    <col min="539" max="539" width="7.59765625" style="2" customWidth="1"/>
    <col min="540" max="540" width="8.3984375" style="2" bestFit="1" customWidth="1"/>
    <col min="541" max="541" width="2.5" style="2" customWidth="1"/>
    <col min="542" max="768" width="9" style="2"/>
    <col min="769" max="769" width="10.59765625" style="2" customWidth="1"/>
    <col min="770" max="778" width="7.59765625" style="2" customWidth="1"/>
    <col min="779" max="779" width="9.5" style="2" customWidth="1"/>
    <col min="780" max="781" width="7.59765625" style="2" customWidth="1"/>
    <col min="782" max="784" width="11.59765625" style="2" customWidth="1"/>
    <col min="785" max="785" width="8.8984375" style="2" customWidth="1"/>
    <col min="786" max="787" width="7.59765625" style="2" customWidth="1"/>
    <col min="788" max="790" width="11.59765625" style="2" customWidth="1"/>
    <col min="791" max="791" width="10.59765625" style="2" bestFit="1" customWidth="1"/>
    <col min="792" max="792" width="8.3984375" style="2" bestFit="1" customWidth="1"/>
    <col min="793" max="793" width="7.59765625" style="2" customWidth="1"/>
    <col min="794" max="794" width="10.59765625" style="2" bestFit="1" customWidth="1"/>
    <col min="795" max="795" width="7.59765625" style="2" customWidth="1"/>
    <col min="796" max="796" width="8.3984375" style="2" bestFit="1" customWidth="1"/>
    <col min="797" max="797" width="2.5" style="2" customWidth="1"/>
    <col min="798" max="1024" width="9" style="2"/>
    <col min="1025" max="1025" width="10.59765625" style="2" customWidth="1"/>
    <col min="1026" max="1034" width="7.59765625" style="2" customWidth="1"/>
    <col min="1035" max="1035" width="9.5" style="2" customWidth="1"/>
    <col min="1036" max="1037" width="7.59765625" style="2" customWidth="1"/>
    <col min="1038" max="1040" width="11.59765625" style="2" customWidth="1"/>
    <col min="1041" max="1041" width="8.8984375" style="2" customWidth="1"/>
    <col min="1042" max="1043" width="7.59765625" style="2" customWidth="1"/>
    <col min="1044" max="1046" width="11.59765625" style="2" customWidth="1"/>
    <col min="1047" max="1047" width="10.59765625" style="2" bestFit="1" customWidth="1"/>
    <col min="1048" max="1048" width="8.3984375" style="2" bestFit="1" customWidth="1"/>
    <col min="1049" max="1049" width="7.59765625" style="2" customWidth="1"/>
    <col min="1050" max="1050" width="10.59765625" style="2" bestFit="1" customWidth="1"/>
    <col min="1051" max="1051" width="7.59765625" style="2" customWidth="1"/>
    <col min="1052" max="1052" width="8.3984375" style="2" bestFit="1" customWidth="1"/>
    <col min="1053" max="1053" width="2.5" style="2" customWidth="1"/>
    <col min="1054" max="1280" width="9" style="2"/>
    <col min="1281" max="1281" width="10.59765625" style="2" customWidth="1"/>
    <col min="1282" max="1290" width="7.59765625" style="2" customWidth="1"/>
    <col min="1291" max="1291" width="9.5" style="2" customWidth="1"/>
    <col min="1292" max="1293" width="7.59765625" style="2" customWidth="1"/>
    <col min="1294" max="1296" width="11.59765625" style="2" customWidth="1"/>
    <col min="1297" max="1297" width="8.8984375" style="2" customWidth="1"/>
    <col min="1298" max="1299" width="7.59765625" style="2" customWidth="1"/>
    <col min="1300" max="1302" width="11.59765625" style="2" customWidth="1"/>
    <col min="1303" max="1303" width="10.59765625" style="2" bestFit="1" customWidth="1"/>
    <col min="1304" max="1304" width="8.3984375" style="2" bestFit="1" customWidth="1"/>
    <col min="1305" max="1305" width="7.59765625" style="2" customWidth="1"/>
    <col min="1306" max="1306" width="10.59765625" style="2" bestFit="1" customWidth="1"/>
    <col min="1307" max="1307" width="7.59765625" style="2" customWidth="1"/>
    <col min="1308" max="1308" width="8.3984375" style="2" bestFit="1" customWidth="1"/>
    <col min="1309" max="1309" width="2.5" style="2" customWidth="1"/>
    <col min="1310" max="1536" width="9" style="2"/>
    <col min="1537" max="1537" width="10.59765625" style="2" customWidth="1"/>
    <col min="1538" max="1546" width="7.59765625" style="2" customWidth="1"/>
    <col min="1547" max="1547" width="9.5" style="2" customWidth="1"/>
    <col min="1548" max="1549" width="7.59765625" style="2" customWidth="1"/>
    <col min="1550" max="1552" width="11.59765625" style="2" customWidth="1"/>
    <col min="1553" max="1553" width="8.8984375" style="2" customWidth="1"/>
    <col min="1554" max="1555" width="7.59765625" style="2" customWidth="1"/>
    <col min="1556" max="1558" width="11.59765625" style="2" customWidth="1"/>
    <col min="1559" max="1559" width="10.59765625" style="2" bestFit="1" customWidth="1"/>
    <col min="1560" max="1560" width="8.3984375" style="2" bestFit="1" customWidth="1"/>
    <col min="1561" max="1561" width="7.59765625" style="2" customWidth="1"/>
    <col min="1562" max="1562" width="10.59765625" style="2" bestFit="1" customWidth="1"/>
    <col min="1563" max="1563" width="7.59765625" style="2" customWidth="1"/>
    <col min="1564" max="1564" width="8.3984375" style="2" bestFit="1" customWidth="1"/>
    <col min="1565" max="1565" width="2.5" style="2" customWidth="1"/>
    <col min="1566" max="1792" width="9" style="2"/>
    <col min="1793" max="1793" width="10.59765625" style="2" customWidth="1"/>
    <col min="1794" max="1802" width="7.59765625" style="2" customWidth="1"/>
    <col min="1803" max="1803" width="9.5" style="2" customWidth="1"/>
    <col min="1804" max="1805" width="7.59765625" style="2" customWidth="1"/>
    <col min="1806" max="1808" width="11.59765625" style="2" customWidth="1"/>
    <col min="1809" max="1809" width="8.8984375" style="2" customWidth="1"/>
    <col min="1810" max="1811" width="7.59765625" style="2" customWidth="1"/>
    <col min="1812" max="1814" width="11.59765625" style="2" customWidth="1"/>
    <col min="1815" max="1815" width="10.59765625" style="2" bestFit="1" customWidth="1"/>
    <col min="1816" max="1816" width="8.3984375" style="2" bestFit="1" customWidth="1"/>
    <col min="1817" max="1817" width="7.59765625" style="2" customWidth="1"/>
    <col min="1818" max="1818" width="10.59765625" style="2" bestFit="1" customWidth="1"/>
    <col min="1819" max="1819" width="7.59765625" style="2" customWidth="1"/>
    <col min="1820" max="1820" width="8.3984375" style="2" bestFit="1" customWidth="1"/>
    <col min="1821" max="1821" width="2.5" style="2" customWidth="1"/>
    <col min="1822" max="2048" width="9" style="2"/>
    <col min="2049" max="2049" width="10.59765625" style="2" customWidth="1"/>
    <col min="2050" max="2058" width="7.59765625" style="2" customWidth="1"/>
    <col min="2059" max="2059" width="9.5" style="2" customWidth="1"/>
    <col min="2060" max="2061" width="7.59765625" style="2" customWidth="1"/>
    <col min="2062" max="2064" width="11.59765625" style="2" customWidth="1"/>
    <col min="2065" max="2065" width="8.8984375" style="2" customWidth="1"/>
    <col min="2066" max="2067" width="7.59765625" style="2" customWidth="1"/>
    <col min="2068" max="2070" width="11.59765625" style="2" customWidth="1"/>
    <col min="2071" max="2071" width="10.59765625" style="2" bestFit="1" customWidth="1"/>
    <col min="2072" max="2072" width="8.3984375" style="2" bestFit="1" customWidth="1"/>
    <col min="2073" max="2073" width="7.59765625" style="2" customWidth="1"/>
    <col min="2074" max="2074" width="10.59765625" style="2" bestFit="1" customWidth="1"/>
    <col min="2075" max="2075" width="7.59765625" style="2" customWidth="1"/>
    <col min="2076" max="2076" width="8.3984375" style="2" bestFit="1" customWidth="1"/>
    <col min="2077" max="2077" width="2.5" style="2" customWidth="1"/>
    <col min="2078" max="2304" width="9" style="2"/>
    <col min="2305" max="2305" width="10.59765625" style="2" customWidth="1"/>
    <col min="2306" max="2314" width="7.59765625" style="2" customWidth="1"/>
    <col min="2315" max="2315" width="9.5" style="2" customWidth="1"/>
    <col min="2316" max="2317" width="7.59765625" style="2" customWidth="1"/>
    <col min="2318" max="2320" width="11.59765625" style="2" customWidth="1"/>
    <col min="2321" max="2321" width="8.8984375" style="2" customWidth="1"/>
    <col min="2322" max="2323" width="7.59765625" style="2" customWidth="1"/>
    <col min="2324" max="2326" width="11.59765625" style="2" customWidth="1"/>
    <col min="2327" max="2327" width="10.59765625" style="2" bestFit="1" customWidth="1"/>
    <col min="2328" max="2328" width="8.3984375" style="2" bestFit="1" customWidth="1"/>
    <col min="2329" max="2329" width="7.59765625" style="2" customWidth="1"/>
    <col min="2330" max="2330" width="10.59765625" style="2" bestFit="1" customWidth="1"/>
    <col min="2331" max="2331" width="7.59765625" style="2" customWidth="1"/>
    <col min="2332" max="2332" width="8.3984375" style="2" bestFit="1" customWidth="1"/>
    <col min="2333" max="2333" width="2.5" style="2" customWidth="1"/>
    <col min="2334" max="2560" width="9" style="2"/>
    <col min="2561" max="2561" width="10.59765625" style="2" customWidth="1"/>
    <col min="2562" max="2570" width="7.59765625" style="2" customWidth="1"/>
    <col min="2571" max="2571" width="9.5" style="2" customWidth="1"/>
    <col min="2572" max="2573" width="7.59765625" style="2" customWidth="1"/>
    <col min="2574" max="2576" width="11.59765625" style="2" customWidth="1"/>
    <col min="2577" max="2577" width="8.8984375" style="2" customWidth="1"/>
    <col min="2578" max="2579" width="7.59765625" style="2" customWidth="1"/>
    <col min="2580" max="2582" width="11.59765625" style="2" customWidth="1"/>
    <col min="2583" max="2583" width="10.59765625" style="2" bestFit="1" customWidth="1"/>
    <col min="2584" max="2584" width="8.3984375" style="2" bestFit="1" customWidth="1"/>
    <col min="2585" max="2585" width="7.59765625" style="2" customWidth="1"/>
    <col min="2586" max="2586" width="10.59765625" style="2" bestFit="1" customWidth="1"/>
    <col min="2587" max="2587" width="7.59765625" style="2" customWidth="1"/>
    <col min="2588" max="2588" width="8.3984375" style="2" bestFit="1" customWidth="1"/>
    <col min="2589" max="2589" width="2.5" style="2" customWidth="1"/>
    <col min="2590" max="2816" width="9" style="2"/>
    <col min="2817" max="2817" width="10.59765625" style="2" customWidth="1"/>
    <col min="2818" max="2826" width="7.59765625" style="2" customWidth="1"/>
    <col min="2827" max="2827" width="9.5" style="2" customWidth="1"/>
    <col min="2828" max="2829" width="7.59765625" style="2" customWidth="1"/>
    <col min="2830" max="2832" width="11.59765625" style="2" customWidth="1"/>
    <col min="2833" max="2833" width="8.8984375" style="2" customWidth="1"/>
    <col min="2834" max="2835" width="7.59765625" style="2" customWidth="1"/>
    <col min="2836" max="2838" width="11.59765625" style="2" customWidth="1"/>
    <col min="2839" max="2839" width="10.59765625" style="2" bestFit="1" customWidth="1"/>
    <col min="2840" max="2840" width="8.3984375" style="2" bestFit="1" customWidth="1"/>
    <col min="2841" max="2841" width="7.59765625" style="2" customWidth="1"/>
    <col min="2842" max="2842" width="10.59765625" style="2" bestFit="1" customWidth="1"/>
    <col min="2843" max="2843" width="7.59765625" style="2" customWidth="1"/>
    <col min="2844" max="2844" width="8.3984375" style="2" bestFit="1" customWidth="1"/>
    <col min="2845" max="2845" width="2.5" style="2" customWidth="1"/>
    <col min="2846" max="3072" width="9" style="2"/>
    <col min="3073" max="3073" width="10.59765625" style="2" customWidth="1"/>
    <col min="3074" max="3082" width="7.59765625" style="2" customWidth="1"/>
    <col min="3083" max="3083" width="9.5" style="2" customWidth="1"/>
    <col min="3084" max="3085" width="7.59765625" style="2" customWidth="1"/>
    <col min="3086" max="3088" width="11.59765625" style="2" customWidth="1"/>
    <col min="3089" max="3089" width="8.8984375" style="2" customWidth="1"/>
    <col min="3090" max="3091" width="7.59765625" style="2" customWidth="1"/>
    <col min="3092" max="3094" width="11.59765625" style="2" customWidth="1"/>
    <col min="3095" max="3095" width="10.59765625" style="2" bestFit="1" customWidth="1"/>
    <col min="3096" max="3096" width="8.3984375" style="2" bestFit="1" customWidth="1"/>
    <col min="3097" max="3097" width="7.59765625" style="2" customWidth="1"/>
    <col min="3098" max="3098" width="10.59765625" style="2" bestFit="1" customWidth="1"/>
    <col min="3099" max="3099" width="7.59765625" style="2" customWidth="1"/>
    <col min="3100" max="3100" width="8.3984375" style="2" bestFit="1" customWidth="1"/>
    <col min="3101" max="3101" width="2.5" style="2" customWidth="1"/>
    <col min="3102" max="3328" width="9" style="2"/>
    <col min="3329" max="3329" width="10.59765625" style="2" customWidth="1"/>
    <col min="3330" max="3338" width="7.59765625" style="2" customWidth="1"/>
    <col min="3339" max="3339" width="9.5" style="2" customWidth="1"/>
    <col min="3340" max="3341" width="7.59765625" style="2" customWidth="1"/>
    <col min="3342" max="3344" width="11.59765625" style="2" customWidth="1"/>
    <col min="3345" max="3345" width="8.8984375" style="2" customWidth="1"/>
    <col min="3346" max="3347" width="7.59765625" style="2" customWidth="1"/>
    <col min="3348" max="3350" width="11.59765625" style="2" customWidth="1"/>
    <col min="3351" max="3351" width="10.59765625" style="2" bestFit="1" customWidth="1"/>
    <col min="3352" max="3352" width="8.3984375" style="2" bestFit="1" customWidth="1"/>
    <col min="3353" max="3353" width="7.59765625" style="2" customWidth="1"/>
    <col min="3354" max="3354" width="10.59765625" style="2" bestFit="1" customWidth="1"/>
    <col min="3355" max="3355" width="7.59765625" style="2" customWidth="1"/>
    <col min="3356" max="3356" width="8.3984375" style="2" bestFit="1" customWidth="1"/>
    <col min="3357" max="3357" width="2.5" style="2" customWidth="1"/>
    <col min="3358" max="3584" width="9" style="2"/>
    <col min="3585" max="3585" width="10.59765625" style="2" customWidth="1"/>
    <col min="3586" max="3594" width="7.59765625" style="2" customWidth="1"/>
    <col min="3595" max="3595" width="9.5" style="2" customWidth="1"/>
    <col min="3596" max="3597" width="7.59765625" style="2" customWidth="1"/>
    <col min="3598" max="3600" width="11.59765625" style="2" customWidth="1"/>
    <col min="3601" max="3601" width="8.8984375" style="2" customWidth="1"/>
    <col min="3602" max="3603" width="7.59765625" style="2" customWidth="1"/>
    <col min="3604" max="3606" width="11.59765625" style="2" customWidth="1"/>
    <col min="3607" max="3607" width="10.59765625" style="2" bestFit="1" customWidth="1"/>
    <col min="3608" max="3608" width="8.3984375" style="2" bestFit="1" customWidth="1"/>
    <col min="3609" max="3609" width="7.59765625" style="2" customWidth="1"/>
    <col min="3610" max="3610" width="10.59765625" style="2" bestFit="1" customWidth="1"/>
    <col min="3611" max="3611" width="7.59765625" style="2" customWidth="1"/>
    <col min="3612" max="3612" width="8.3984375" style="2" bestFit="1" customWidth="1"/>
    <col min="3613" max="3613" width="2.5" style="2" customWidth="1"/>
    <col min="3614" max="3840" width="9" style="2"/>
    <col min="3841" max="3841" width="10.59765625" style="2" customWidth="1"/>
    <col min="3842" max="3850" width="7.59765625" style="2" customWidth="1"/>
    <col min="3851" max="3851" width="9.5" style="2" customWidth="1"/>
    <col min="3852" max="3853" width="7.59765625" style="2" customWidth="1"/>
    <col min="3854" max="3856" width="11.59765625" style="2" customWidth="1"/>
    <col min="3857" max="3857" width="8.8984375" style="2" customWidth="1"/>
    <col min="3858" max="3859" width="7.59765625" style="2" customWidth="1"/>
    <col min="3860" max="3862" width="11.59765625" style="2" customWidth="1"/>
    <col min="3863" max="3863" width="10.59765625" style="2" bestFit="1" customWidth="1"/>
    <col min="3864" max="3864" width="8.3984375" style="2" bestFit="1" customWidth="1"/>
    <col min="3865" max="3865" width="7.59765625" style="2" customWidth="1"/>
    <col min="3866" max="3866" width="10.59765625" style="2" bestFit="1" customWidth="1"/>
    <col min="3867" max="3867" width="7.59765625" style="2" customWidth="1"/>
    <col min="3868" max="3868" width="8.3984375" style="2" bestFit="1" customWidth="1"/>
    <col min="3869" max="3869" width="2.5" style="2" customWidth="1"/>
    <col min="3870" max="4096" width="9" style="2"/>
    <col min="4097" max="4097" width="10.59765625" style="2" customWidth="1"/>
    <col min="4098" max="4106" width="7.59765625" style="2" customWidth="1"/>
    <col min="4107" max="4107" width="9.5" style="2" customWidth="1"/>
    <col min="4108" max="4109" width="7.59765625" style="2" customWidth="1"/>
    <col min="4110" max="4112" width="11.59765625" style="2" customWidth="1"/>
    <col min="4113" max="4113" width="8.8984375" style="2" customWidth="1"/>
    <col min="4114" max="4115" width="7.59765625" style="2" customWidth="1"/>
    <col min="4116" max="4118" width="11.59765625" style="2" customWidth="1"/>
    <col min="4119" max="4119" width="10.59765625" style="2" bestFit="1" customWidth="1"/>
    <col min="4120" max="4120" width="8.3984375" style="2" bestFit="1" customWidth="1"/>
    <col min="4121" max="4121" width="7.59765625" style="2" customWidth="1"/>
    <col min="4122" max="4122" width="10.59765625" style="2" bestFit="1" customWidth="1"/>
    <col min="4123" max="4123" width="7.59765625" style="2" customWidth="1"/>
    <col min="4124" max="4124" width="8.3984375" style="2" bestFit="1" customWidth="1"/>
    <col min="4125" max="4125" width="2.5" style="2" customWidth="1"/>
    <col min="4126" max="4352" width="9" style="2"/>
    <col min="4353" max="4353" width="10.59765625" style="2" customWidth="1"/>
    <col min="4354" max="4362" width="7.59765625" style="2" customWidth="1"/>
    <col min="4363" max="4363" width="9.5" style="2" customWidth="1"/>
    <col min="4364" max="4365" width="7.59765625" style="2" customWidth="1"/>
    <col min="4366" max="4368" width="11.59765625" style="2" customWidth="1"/>
    <col min="4369" max="4369" width="8.8984375" style="2" customWidth="1"/>
    <col min="4370" max="4371" width="7.59765625" style="2" customWidth="1"/>
    <col min="4372" max="4374" width="11.59765625" style="2" customWidth="1"/>
    <col min="4375" max="4375" width="10.59765625" style="2" bestFit="1" customWidth="1"/>
    <col min="4376" max="4376" width="8.3984375" style="2" bestFit="1" customWidth="1"/>
    <col min="4377" max="4377" width="7.59765625" style="2" customWidth="1"/>
    <col min="4378" max="4378" width="10.59765625" style="2" bestFit="1" customWidth="1"/>
    <col min="4379" max="4379" width="7.59765625" style="2" customWidth="1"/>
    <col min="4380" max="4380" width="8.3984375" style="2" bestFit="1" customWidth="1"/>
    <col min="4381" max="4381" width="2.5" style="2" customWidth="1"/>
    <col min="4382" max="4608" width="9" style="2"/>
    <col min="4609" max="4609" width="10.59765625" style="2" customWidth="1"/>
    <col min="4610" max="4618" width="7.59765625" style="2" customWidth="1"/>
    <col min="4619" max="4619" width="9.5" style="2" customWidth="1"/>
    <col min="4620" max="4621" width="7.59765625" style="2" customWidth="1"/>
    <col min="4622" max="4624" width="11.59765625" style="2" customWidth="1"/>
    <col min="4625" max="4625" width="8.8984375" style="2" customWidth="1"/>
    <col min="4626" max="4627" width="7.59765625" style="2" customWidth="1"/>
    <col min="4628" max="4630" width="11.59765625" style="2" customWidth="1"/>
    <col min="4631" max="4631" width="10.59765625" style="2" bestFit="1" customWidth="1"/>
    <col min="4632" max="4632" width="8.3984375" style="2" bestFit="1" customWidth="1"/>
    <col min="4633" max="4633" width="7.59765625" style="2" customWidth="1"/>
    <col min="4634" max="4634" width="10.59765625" style="2" bestFit="1" customWidth="1"/>
    <col min="4635" max="4635" width="7.59765625" style="2" customWidth="1"/>
    <col min="4636" max="4636" width="8.3984375" style="2" bestFit="1" customWidth="1"/>
    <col min="4637" max="4637" width="2.5" style="2" customWidth="1"/>
    <col min="4638" max="4864" width="9" style="2"/>
    <col min="4865" max="4865" width="10.59765625" style="2" customWidth="1"/>
    <col min="4866" max="4874" width="7.59765625" style="2" customWidth="1"/>
    <col min="4875" max="4875" width="9.5" style="2" customWidth="1"/>
    <col min="4876" max="4877" width="7.59765625" style="2" customWidth="1"/>
    <col min="4878" max="4880" width="11.59765625" style="2" customWidth="1"/>
    <col min="4881" max="4881" width="8.8984375" style="2" customWidth="1"/>
    <col min="4882" max="4883" width="7.59765625" style="2" customWidth="1"/>
    <col min="4884" max="4886" width="11.59765625" style="2" customWidth="1"/>
    <col min="4887" max="4887" width="10.59765625" style="2" bestFit="1" customWidth="1"/>
    <col min="4888" max="4888" width="8.3984375" style="2" bestFit="1" customWidth="1"/>
    <col min="4889" max="4889" width="7.59765625" style="2" customWidth="1"/>
    <col min="4890" max="4890" width="10.59765625" style="2" bestFit="1" customWidth="1"/>
    <col min="4891" max="4891" width="7.59765625" style="2" customWidth="1"/>
    <col min="4892" max="4892" width="8.3984375" style="2" bestFit="1" customWidth="1"/>
    <col min="4893" max="4893" width="2.5" style="2" customWidth="1"/>
    <col min="4894" max="5120" width="9" style="2"/>
    <col min="5121" max="5121" width="10.59765625" style="2" customWidth="1"/>
    <col min="5122" max="5130" width="7.59765625" style="2" customWidth="1"/>
    <col min="5131" max="5131" width="9.5" style="2" customWidth="1"/>
    <col min="5132" max="5133" width="7.59765625" style="2" customWidth="1"/>
    <col min="5134" max="5136" width="11.59765625" style="2" customWidth="1"/>
    <col min="5137" max="5137" width="8.8984375" style="2" customWidth="1"/>
    <col min="5138" max="5139" width="7.59765625" style="2" customWidth="1"/>
    <col min="5140" max="5142" width="11.59765625" style="2" customWidth="1"/>
    <col min="5143" max="5143" width="10.59765625" style="2" bestFit="1" customWidth="1"/>
    <col min="5144" max="5144" width="8.3984375" style="2" bestFit="1" customWidth="1"/>
    <col min="5145" max="5145" width="7.59765625" style="2" customWidth="1"/>
    <col min="5146" max="5146" width="10.59765625" style="2" bestFit="1" customWidth="1"/>
    <col min="5147" max="5147" width="7.59765625" style="2" customWidth="1"/>
    <col min="5148" max="5148" width="8.3984375" style="2" bestFit="1" customWidth="1"/>
    <col min="5149" max="5149" width="2.5" style="2" customWidth="1"/>
    <col min="5150" max="5376" width="9" style="2"/>
    <col min="5377" max="5377" width="10.59765625" style="2" customWidth="1"/>
    <col min="5378" max="5386" width="7.59765625" style="2" customWidth="1"/>
    <col min="5387" max="5387" width="9.5" style="2" customWidth="1"/>
    <col min="5388" max="5389" width="7.59765625" style="2" customWidth="1"/>
    <col min="5390" max="5392" width="11.59765625" style="2" customWidth="1"/>
    <col min="5393" max="5393" width="8.8984375" style="2" customWidth="1"/>
    <col min="5394" max="5395" width="7.59765625" style="2" customWidth="1"/>
    <col min="5396" max="5398" width="11.59765625" style="2" customWidth="1"/>
    <col min="5399" max="5399" width="10.59765625" style="2" bestFit="1" customWidth="1"/>
    <col min="5400" max="5400" width="8.3984375" style="2" bestFit="1" customWidth="1"/>
    <col min="5401" max="5401" width="7.59765625" style="2" customWidth="1"/>
    <col min="5402" max="5402" width="10.59765625" style="2" bestFit="1" customWidth="1"/>
    <col min="5403" max="5403" width="7.59765625" style="2" customWidth="1"/>
    <col min="5404" max="5404" width="8.3984375" style="2" bestFit="1" customWidth="1"/>
    <col min="5405" max="5405" width="2.5" style="2" customWidth="1"/>
    <col min="5406" max="5632" width="9" style="2"/>
    <col min="5633" max="5633" width="10.59765625" style="2" customWidth="1"/>
    <col min="5634" max="5642" width="7.59765625" style="2" customWidth="1"/>
    <col min="5643" max="5643" width="9.5" style="2" customWidth="1"/>
    <col min="5644" max="5645" width="7.59765625" style="2" customWidth="1"/>
    <col min="5646" max="5648" width="11.59765625" style="2" customWidth="1"/>
    <col min="5649" max="5649" width="8.8984375" style="2" customWidth="1"/>
    <col min="5650" max="5651" width="7.59765625" style="2" customWidth="1"/>
    <col min="5652" max="5654" width="11.59765625" style="2" customWidth="1"/>
    <col min="5655" max="5655" width="10.59765625" style="2" bestFit="1" customWidth="1"/>
    <col min="5656" max="5656" width="8.3984375" style="2" bestFit="1" customWidth="1"/>
    <col min="5657" max="5657" width="7.59765625" style="2" customWidth="1"/>
    <col min="5658" max="5658" width="10.59765625" style="2" bestFit="1" customWidth="1"/>
    <col min="5659" max="5659" width="7.59765625" style="2" customWidth="1"/>
    <col min="5660" max="5660" width="8.3984375" style="2" bestFit="1" customWidth="1"/>
    <col min="5661" max="5661" width="2.5" style="2" customWidth="1"/>
    <col min="5662" max="5888" width="9" style="2"/>
    <col min="5889" max="5889" width="10.59765625" style="2" customWidth="1"/>
    <col min="5890" max="5898" width="7.59765625" style="2" customWidth="1"/>
    <col min="5899" max="5899" width="9.5" style="2" customWidth="1"/>
    <col min="5900" max="5901" width="7.59765625" style="2" customWidth="1"/>
    <col min="5902" max="5904" width="11.59765625" style="2" customWidth="1"/>
    <col min="5905" max="5905" width="8.8984375" style="2" customWidth="1"/>
    <col min="5906" max="5907" width="7.59765625" style="2" customWidth="1"/>
    <col min="5908" max="5910" width="11.59765625" style="2" customWidth="1"/>
    <col min="5911" max="5911" width="10.59765625" style="2" bestFit="1" customWidth="1"/>
    <col min="5912" max="5912" width="8.3984375" style="2" bestFit="1" customWidth="1"/>
    <col min="5913" max="5913" width="7.59765625" style="2" customWidth="1"/>
    <col min="5914" max="5914" width="10.59765625" style="2" bestFit="1" customWidth="1"/>
    <col min="5915" max="5915" width="7.59765625" style="2" customWidth="1"/>
    <col min="5916" max="5916" width="8.3984375" style="2" bestFit="1" customWidth="1"/>
    <col min="5917" max="5917" width="2.5" style="2" customWidth="1"/>
    <col min="5918" max="6144" width="9" style="2"/>
    <col min="6145" max="6145" width="10.59765625" style="2" customWidth="1"/>
    <col min="6146" max="6154" width="7.59765625" style="2" customWidth="1"/>
    <col min="6155" max="6155" width="9.5" style="2" customWidth="1"/>
    <col min="6156" max="6157" width="7.59765625" style="2" customWidth="1"/>
    <col min="6158" max="6160" width="11.59765625" style="2" customWidth="1"/>
    <col min="6161" max="6161" width="8.8984375" style="2" customWidth="1"/>
    <col min="6162" max="6163" width="7.59765625" style="2" customWidth="1"/>
    <col min="6164" max="6166" width="11.59765625" style="2" customWidth="1"/>
    <col min="6167" max="6167" width="10.59765625" style="2" bestFit="1" customWidth="1"/>
    <col min="6168" max="6168" width="8.3984375" style="2" bestFit="1" customWidth="1"/>
    <col min="6169" max="6169" width="7.59765625" style="2" customWidth="1"/>
    <col min="6170" max="6170" width="10.59765625" style="2" bestFit="1" customWidth="1"/>
    <col min="6171" max="6171" width="7.59765625" style="2" customWidth="1"/>
    <col min="6172" max="6172" width="8.3984375" style="2" bestFit="1" customWidth="1"/>
    <col min="6173" max="6173" width="2.5" style="2" customWidth="1"/>
    <col min="6174" max="6400" width="9" style="2"/>
    <col min="6401" max="6401" width="10.59765625" style="2" customWidth="1"/>
    <col min="6402" max="6410" width="7.59765625" style="2" customWidth="1"/>
    <col min="6411" max="6411" width="9.5" style="2" customWidth="1"/>
    <col min="6412" max="6413" width="7.59765625" style="2" customWidth="1"/>
    <col min="6414" max="6416" width="11.59765625" style="2" customWidth="1"/>
    <col min="6417" max="6417" width="8.8984375" style="2" customWidth="1"/>
    <col min="6418" max="6419" width="7.59765625" style="2" customWidth="1"/>
    <col min="6420" max="6422" width="11.59765625" style="2" customWidth="1"/>
    <col min="6423" max="6423" width="10.59765625" style="2" bestFit="1" customWidth="1"/>
    <col min="6424" max="6424" width="8.3984375" style="2" bestFit="1" customWidth="1"/>
    <col min="6425" max="6425" width="7.59765625" style="2" customWidth="1"/>
    <col min="6426" max="6426" width="10.59765625" style="2" bestFit="1" customWidth="1"/>
    <col min="6427" max="6427" width="7.59765625" style="2" customWidth="1"/>
    <col min="6428" max="6428" width="8.3984375" style="2" bestFit="1" customWidth="1"/>
    <col min="6429" max="6429" width="2.5" style="2" customWidth="1"/>
    <col min="6430" max="6656" width="9" style="2"/>
    <col min="6657" max="6657" width="10.59765625" style="2" customWidth="1"/>
    <col min="6658" max="6666" width="7.59765625" style="2" customWidth="1"/>
    <col min="6667" max="6667" width="9.5" style="2" customWidth="1"/>
    <col min="6668" max="6669" width="7.59765625" style="2" customWidth="1"/>
    <col min="6670" max="6672" width="11.59765625" style="2" customWidth="1"/>
    <col min="6673" max="6673" width="8.8984375" style="2" customWidth="1"/>
    <col min="6674" max="6675" width="7.59765625" style="2" customWidth="1"/>
    <col min="6676" max="6678" width="11.59765625" style="2" customWidth="1"/>
    <col min="6679" max="6679" width="10.59765625" style="2" bestFit="1" customWidth="1"/>
    <col min="6680" max="6680" width="8.3984375" style="2" bestFit="1" customWidth="1"/>
    <col min="6681" max="6681" width="7.59765625" style="2" customWidth="1"/>
    <col min="6682" max="6682" width="10.59765625" style="2" bestFit="1" customWidth="1"/>
    <col min="6683" max="6683" width="7.59765625" style="2" customWidth="1"/>
    <col min="6684" max="6684" width="8.3984375" style="2" bestFit="1" customWidth="1"/>
    <col min="6685" max="6685" width="2.5" style="2" customWidth="1"/>
    <col min="6686" max="6912" width="9" style="2"/>
    <col min="6913" max="6913" width="10.59765625" style="2" customWidth="1"/>
    <col min="6914" max="6922" width="7.59765625" style="2" customWidth="1"/>
    <col min="6923" max="6923" width="9.5" style="2" customWidth="1"/>
    <col min="6924" max="6925" width="7.59765625" style="2" customWidth="1"/>
    <col min="6926" max="6928" width="11.59765625" style="2" customWidth="1"/>
    <col min="6929" max="6929" width="8.8984375" style="2" customWidth="1"/>
    <col min="6930" max="6931" width="7.59765625" style="2" customWidth="1"/>
    <col min="6932" max="6934" width="11.59765625" style="2" customWidth="1"/>
    <col min="6935" max="6935" width="10.59765625" style="2" bestFit="1" customWidth="1"/>
    <col min="6936" max="6936" width="8.3984375" style="2" bestFit="1" customWidth="1"/>
    <col min="6937" max="6937" width="7.59765625" style="2" customWidth="1"/>
    <col min="6938" max="6938" width="10.59765625" style="2" bestFit="1" customWidth="1"/>
    <col min="6939" max="6939" width="7.59765625" style="2" customWidth="1"/>
    <col min="6940" max="6940" width="8.3984375" style="2" bestFit="1" customWidth="1"/>
    <col min="6941" max="6941" width="2.5" style="2" customWidth="1"/>
    <col min="6942" max="7168" width="9" style="2"/>
    <col min="7169" max="7169" width="10.59765625" style="2" customWidth="1"/>
    <col min="7170" max="7178" width="7.59765625" style="2" customWidth="1"/>
    <col min="7179" max="7179" width="9.5" style="2" customWidth="1"/>
    <col min="7180" max="7181" width="7.59765625" style="2" customWidth="1"/>
    <col min="7182" max="7184" width="11.59765625" style="2" customWidth="1"/>
    <col min="7185" max="7185" width="8.8984375" style="2" customWidth="1"/>
    <col min="7186" max="7187" width="7.59765625" style="2" customWidth="1"/>
    <col min="7188" max="7190" width="11.59765625" style="2" customWidth="1"/>
    <col min="7191" max="7191" width="10.59765625" style="2" bestFit="1" customWidth="1"/>
    <col min="7192" max="7192" width="8.3984375" style="2" bestFit="1" customWidth="1"/>
    <col min="7193" max="7193" width="7.59765625" style="2" customWidth="1"/>
    <col min="7194" max="7194" width="10.59765625" style="2" bestFit="1" customWidth="1"/>
    <col min="7195" max="7195" width="7.59765625" style="2" customWidth="1"/>
    <col min="7196" max="7196" width="8.3984375" style="2" bestFit="1" customWidth="1"/>
    <col min="7197" max="7197" width="2.5" style="2" customWidth="1"/>
    <col min="7198" max="7424" width="9" style="2"/>
    <col min="7425" max="7425" width="10.59765625" style="2" customWidth="1"/>
    <col min="7426" max="7434" width="7.59765625" style="2" customWidth="1"/>
    <col min="7435" max="7435" width="9.5" style="2" customWidth="1"/>
    <col min="7436" max="7437" width="7.59765625" style="2" customWidth="1"/>
    <col min="7438" max="7440" width="11.59765625" style="2" customWidth="1"/>
    <col min="7441" max="7441" width="8.8984375" style="2" customWidth="1"/>
    <col min="7442" max="7443" width="7.59765625" style="2" customWidth="1"/>
    <col min="7444" max="7446" width="11.59765625" style="2" customWidth="1"/>
    <col min="7447" max="7447" width="10.59765625" style="2" bestFit="1" customWidth="1"/>
    <col min="7448" max="7448" width="8.3984375" style="2" bestFit="1" customWidth="1"/>
    <col min="7449" max="7449" width="7.59765625" style="2" customWidth="1"/>
    <col min="7450" max="7450" width="10.59765625" style="2" bestFit="1" customWidth="1"/>
    <col min="7451" max="7451" width="7.59765625" style="2" customWidth="1"/>
    <col min="7452" max="7452" width="8.3984375" style="2" bestFit="1" customWidth="1"/>
    <col min="7453" max="7453" width="2.5" style="2" customWidth="1"/>
    <col min="7454" max="7680" width="9" style="2"/>
    <col min="7681" max="7681" width="10.59765625" style="2" customWidth="1"/>
    <col min="7682" max="7690" width="7.59765625" style="2" customWidth="1"/>
    <col min="7691" max="7691" width="9.5" style="2" customWidth="1"/>
    <col min="7692" max="7693" width="7.59765625" style="2" customWidth="1"/>
    <col min="7694" max="7696" width="11.59765625" style="2" customWidth="1"/>
    <col min="7697" max="7697" width="8.8984375" style="2" customWidth="1"/>
    <col min="7698" max="7699" width="7.59765625" style="2" customWidth="1"/>
    <col min="7700" max="7702" width="11.59765625" style="2" customWidth="1"/>
    <col min="7703" max="7703" width="10.59765625" style="2" bestFit="1" customWidth="1"/>
    <col min="7704" max="7704" width="8.3984375" style="2" bestFit="1" customWidth="1"/>
    <col min="7705" max="7705" width="7.59765625" style="2" customWidth="1"/>
    <col min="7706" max="7706" width="10.59765625" style="2" bestFit="1" customWidth="1"/>
    <col min="7707" max="7707" width="7.59765625" style="2" customWidth="1"/>
    <col min="7708" max="7708" width="8.3984375" style="2" bestFit="1" customWidth="1"/>
    <col min="7709" max="7709" width="2.5" style="2" customWidth="1"/>
    <col min="7710" max="7936" width="9" style="2"/>
    <col min="7937" max="7937" width="10.59765625" style="2" customWidth="1"/>
    <col min="7938" max="7946" width="7.59765625" style="2" customWidth="1"/>
    <col min="7947" max="7947" width="9.5" style="2" customWidth="1"/>
    <col min="7948" max="7949" width="7.59765625" style="2" customWidth="1"/>
    <col min="7950" max="7952" width="11.59765625" style="2" customWidth="1"/>
    <col min="7953" max="7953" width="8.8984375" style="2" customWidth="1"/>
    <col min="7954" max="7955" width="7.59765625" style="2" customWidth="1"/>
    <col min="7956" max="7958" width="11.59765625" style="2" customWidth="1"/>
    <col min="7959" max="7959" width="10.59765625" style="2" bestFit="1" customWidth="1"/>
    <col min="7960" max="7960" width="8.3984375" style="2" bestFit="1" customWidth="1"/>
    <col min="7961" max="7961" width="7.59765625" style="2" customWidth="1"/>
    <col min="7962" max="7962" width="10.59765625" style="2" bestFit="1" customWidth="1"/>
    <col min="7963" max="7963" width="7.59765625" style="2" customWidth="1"/>
    <col min="7964" max="7964" width="8.3984375" style="2" bestFit="1" customWidth="1"/>
    <col min="7965" max="7965" width="2.5" style="2" customWidth="1"/>
    <col min="7966" max="8192" width="9" style="2"/>
    <col min="8193" max="8193" width="10.59765625" style="2" customWidth="1"/>
    <col min="8194" max="8202" width="7.59765625" style="2" customWidth="1"/>
    <col min="8203" max="8203" width="9.5" style="2" customWidth="1"/>
    <col min="8204" max="8205" width="7.59765625" style="2" customWidth="1"/>
    <col min="8206" max="8208" width="11.59765625" style="2" customWidth="1"/>
    <col min="8209" max="8209" width="8.8984375" style="2" customWidth="1"/>
    <col min="8210" max="8211" width="7.59765625" style="2" customWidth="1"/>
    <col min="8212" max="8214" width="11.59765625" style="2" customWidth="1"/>
    <col min="8215" max="8215" width="10.59765625" style="2" bestFit="1" customWidth="1"/>
    <col min="8216" max="8216" width="8.3984375" style="2" bestFit="1" customWidth="1"/>
    <col min="8217" max="8217" width="7.59765625" style="2" customWidth="1"/>
    <col min="8218" max="8218" width="10.59765625" style="2" bestFit="1" customWidth="1"/>
    <col min="8219" max="8219" width="7.59765625" style="2" customWidth="1"/>
    <col min="8220" max="8220" width="8.3984375" style="2" bestFit="1" customWidth="1"/>
    <col min="8221" max="8221" width="2.5" style="2" customWidth="1"/>
    <col min="8222" max="8448" width="9" style="2"/>
    <col min="8449" max="8449" width="10.59765625" style="2" customWidth="1"/>
    <col min="8450" max="8458" width="7.59765625" style="2" customWidth="1"/>
    <col min="8459" max="8459" width="9.5" style="2" customWidth="1"/>
    <col min="8460" max="8461" width="7.59765625" style="2" customWidth="1"/>
    <col min="8462" max="8464" width="11.59765625" style="2" customWidth="1"/>
    <col min="8465" max="8465" width="8.8984375" style="2" customWidth="1"/>
    <col min="8466" max="8467" width="7.59765625" style="2" customWidth="1"/>
    <col min="8468" max="8470" width="11.59765625" style="2" customWidth="1"/>
    <col min="8471" max="8471" width="10.59765625" style="2" bestFit="1" customWidth="1"/>
    <col min="8472" max="8472" width="8.3984375" style="2" bestFit="1" customWidth="1"/>
    <col min="8473" max="8473" width="7.59765625" style="2" customWidth="1"/>
    <col min="8474" max="8474" width="10.59765625" style="2" bestFit="1" customWidth="1"/>
    <col min="8475" max="8475" width="7.59765625" style="2" customWidth="1"/>
    <col min="8476" max="8476" width="8.3984375" style="2" bestFit="1" customWidth="1"/>
    <col min="8477" max="8477" width="2.5" style="2" customWidth="1"/>
    <col min="8478" max="8704" width="9" style="2"/>
    <col min="8705" max="8705" width="10.59765625" style="2" customWidth="1"/>
    <col min="8706" max="8714" width="7.59765625" style="2" customWidth="1"/>
    <col min="8715" max="8715" width="9.5" style="2" customWidth="1"/>
    <col min="8716" max="8717" width="7.59765625" style="2" customWidth="1"/>
    <col min="8718" max="8720" width="11.59765625" style="2" customWidth="1"/>
    <col min="8721" max="8721" width="8.8984375" style="2" customWidth="1"/>
    <col min="8722" max="8723" width="7.59765625" style="2" customWidth="1"/>
    <col min="8724" max="8726" width="11.59765625" style="2" customWidth="1"/>
    <col min="8727" max="8727" width="10.59765625" style="2" bestFit="1" customWidth="1"/>
    <col min="8728" max="8728" width="8.3984375" style="2" bestFit="1" customWidth="1"/>
    <col min="8729" max="8729" width="7.59765625" style="2" customWidth="1"/>
    <col min="8730" max="8730" width="10.59765625" style="2" bestFit="1" customWidth="1"/>
    <col min="8731" max="8731" width="7.59765625" style="2" customWidth="1"/>
    <col min="8732" max="8732" width="8.3984375" style="2" bestFit="1" customWidth="1"/>
    <col min="8733" max="8733" width="2.5" style="2" customWidth="1"/>
    <col min="8734" max="8960" width="9" style="2"/>
    <col min="8961" max="8961" width="10.59765625" style="2" customWidth="1"/>
    <col min="8962" max="8970" width="7.59765625" style="2" customWidth="1"/>
    <col min="8971" max="8971" width="9.5" style="2" customWidth="1"/>
    <col min="8972" max="8973" width="7.59765625" style="2" customWidth="1"/>
    <col min="8974" max="8976" width="11.59765625" style="2" customWidth="1"/>
    <col min="8977" max="8977" width="8.8984375" style="2" customWidth="1"/>
    <col min="8978" max="8979" width="7.59765625" style="2" customWidth="1"/>
    <col min="8980" max="8982" width="11.59765625" style="2" customWidth="1"/>
    <col min="8983" max="8983" width="10.59765625" style="2" bestFit="1" customWidth="1"/>
    <col min="8984" max="8984" width="8.3984375" style="2" bestFit="1" customWidth="1"/>
    <col min="8985" max="8985" width="7.59765625" style="2" customWidth="1"/>
    <col min="8986" max="8986" width="10.59765625" style="2" bestFit="1" customWidth="1"/>
    <col min="8987" max="8987" width="7.59765625" style="2" customWidth="1"/>
    <col min="8988" max="8988" width="8.3984375" style="2" bestFit="1" customWidth="1"/>
    <col min="8989" max="8989" width="2.5" style="2" customWidth="1"/>
    <col min="8990" max="9216" width="9" style="2"/>
    <col min="9217" max="9217" width="10.59765625" style="2" customWidth="1"/>
    <col min="9218" max="9226" width="7.59765625" style="2" customWidth="1"/>
    <col min="9227" max="9227" width="9.5" style="2" customWidth="1"/>
    <col min="9228" max="9229" width="7.59765625" style="2" customWidth="1"/>
    <col min="9230" max="9232" width="11.59765625" style="2" customWidth="1"/>
    <col min="9233" max="9233" width="8.8984375" style="2" customWidth="1"/>
    <col min="9234" max="9235" width="7.59765625" style="2" customWidth="1"/>
    <col min="9236" max="9238" width="11.59765625" style="2" customWidth="1"/>
    <col min="9239" max="9239" width="10.59765625" style="2" bestFit="1" customWidth="1"/>
    <col min="9240" max="9240" width="8.3984375" style="2" bestFit="1" customWidth="1"/>
    <col min="9241" max="9241" width="7.59765625" style="2" customWidth="1"/>
    <col min="9242" max="9242" width="10.59765625" style="2" bestFit="1" customWidth="1"/>
    <col min="9243" max="9243" width="7.59765625" style="2" customWidth="1"/>
    <col min="9244" max="9244" width="8.3984375" style="2" bestFit="1" customWidth="1"/>
    <col min="9245" max="9245" width="2.5" style="2" customWidth="1"/>
    <col min="9246" max="9472" width="9" style="2"/>
    <col min="9473" max="9473" width="10.59765625" style="2" customWidth="1"/>
    <col min="9474" max="9482" width="7.59765625" style="2" customWidth="1"/>
    <col min="9483" max="9483" width="9.5" style="2" customWidth="1"/>
    <col min="9484" max="9485" width="7.59765625" style="2" customWidth="1"/>
    <col min="9486" max="9488" width="11.59765625" style="2" customWidth="1"/>
    <col min="9489" max="9489" width="8.8984375" style="2" customWidth="1"/>
    <col min="9490" max="9491" width="7.59765625" style="2" customWidth="1"/>
    <col min="9492" max="9494" width="11.59765625" style="2" customWidth="1"/>
    <col min="9495" max="9495" width="10.59765625" style="2" bestFit="1" customWidth="1"/>
    <col min="9496" max="9496" width="8.3984375" style="2" bestFit="1" customWidth="1"/>
    <col min="9497" max="9497" width="7.59765625" style="2" customWidth="1"/>
    <col min="9498" max="9498" width="10.59765625" style="2" bestFit="1" customWidth="1"/>
    <col min="9499" max="9499" width="7.59765625" style="2" customWidth="1"/>
    <col min="9500" max="9500" width="8.3984375" style="2" bestFit="1" customWidth="1"/>
    <col min="9501" max="9501" width="2.5" style="2" customWidth="1"/>
    <col min="9502" max="9728" width="9" style="2"/>
    <col min="9729" max="9729" width="10.59765625" style="2" customWidth="1"/>
    <col min="9730" max="9738" width="7.59765625" style="2" customWidth="1"/>
    <col min="9739" max="9739" width="9.5" style="2" customWidth="1"/>
    <col min="9740" max="9741" width="7.59765625" style="2" customWidth="1"/>
    <col min="9742" max="9744" width="11.59765625" style="2" customWidth="1"/>
    <col min="9745" max="9745" width="8.8984375" style="2" customWidth="1"/>
    <col min="9746" max="9747" width="7.59765625" style="2" customWidth="1"/>
    <col min="9748" max="9750" width="11.59765625" style="2" customWidth="1"/>
    <col min="9751" max="9751" width="10.59765625" style="2" bestFit="1" customWidth="1"/>
    <col min="9752" max="9752" width="8.3984375" style="2" bestFit="1" customWidth="1"/>
    <col min="9753" max="9753" width="7.59765625" style="2" customWidth="1"/>
    <col min="9754" max="9754" width="10.59765625" style="2" bestFit="1" customWidth="1"/>
    <col min="9755" max="9755" width="7.59765625" style="2" customWidth="1"/>
    <col min="9756" max="9756" width="8.3984375" style="2" bestFit="1" customWidth="1"/>
    <col min="9757" max="9757" width="2.5" style="2" customWidth="1"/>
    <col min="9758" max="9984" width="9" style="2"/>
    <col min="9985" max="9985" width="10.59765625" style="2" customWidth="1"/>
    <col min="9986" max="9994" width="7.59765625" style="2" customWidth="1"/>
    <col min="9995" max="9995" width="9.5" style="2" customWidth="1"/>
    <col min="9996" max="9997" width="7.59765625" style="2" customWidth="1"/>
    <col min="9998" max="10000" width="11.59765625" style="2" customWidth="1"/>
    <col min="10001" max="10001" width="8.8984375" style="2" customWidth="1"/>
    <col min="10002" max="10003" width="7.59765625" style="2" customWidth="1"/>
    <col min="10004" max="10006" width="11.59765625" style="2" customWidth="1"/>
    <col min="10007" max="10007" width="10.59765625" style="2" bestFit="1" customWidth="1"/>
    <col min="10008" max="10008" width="8.3984375" style="2" bestFit="1" customWidth="1"/>
    <col min="10009" max="10009" width="7.59765625" style="2" customWidth="1"/>
    <col min="10010" max="10010" width="10.59765625" style="2" bestFit="1" customWidth="1"/>
    <col min="10011" max="10011" width="7.59765625" style="2" customWidth="1"/>
    <col min="10012" max="10012" width="8.3984375" style="2" bestFit="1" customWidth="1"/>
    <col min="10013" max="10013" width="2.5" style="2" customWidth="1"/>
    <col min="10014" max="10240" width="9" style="2"/>
    <col min="10241" max="10241" width="10.59765625" style="2" customWidth="1"/>
    <col min="10242" max="10250" width="7.59765625" style="2" customWidth="1"/>
    <col min="10251" max="10251" width="9.5" style="2" customWidth="1"/>
    <col min="10252" max="10253" width="7.59765625" style="2" customWidth="1"/>
    <col min="10254" max="10256" width="11.59765625" style="2" customWidth="1"/>
    <col min="10257" max="10257" width="8.8984375" style="2" customWidth="1"/>
    <col min="10258" max="10259" width="7.59765625" style="2" customWidth="1"/>
    <col min="10260" max="10262" width="11.59765625" style="2" customWidth="1"/>
    <col min="10263" max="10263" width="10.59765625" style="2" bestFit="1" customWidth="1"/>
    <col min="10264" max="10264" width="8.3984375" style="2" bestFit="1" customWidth="1"/>
    <col min="10265" max="10265" width="7.59765625" style="2" customWidth="1"/>
    <col min="10266" max="10266" width="10.59765625" style="2" bestFit="1" customWidth="1"/>
    <col min="10267" max="10267" width="7.59765625" style="2" customWidth="1"/>
    <col min="10268" max="10268" width="8.3984375" style="2" bestFit="1" customWidth="1"/>
    <col min="10269" max="10269" width="2.5" style="2" customWidth="1"/>
    <col min="10270" max="10496" width="9" style="2"/>
    <col min="10497" max="10497" width="10.59765625" style="2" customWidth="1"/>
    <col min="10498" max="10506" width="7.59765625" style="2" customWidth="1"/>
    <col min="10507" max="10507" width="9.5" style="2" customWidth="1"/>
    <col min="10508" max="10509" width="7.59765625" style="2" customWidth="1"/>
    <col min="10510" max="10512" width="11.59765625" style="2" customWidth="1"/>
    <col min="10513" max="10513" width="8.8984375" style="2" customWidth="1"/>
    <col min="10514" max="10515" width="7.59765625" style="2" customWidth="1"/>
    <col min="10516" max="10518" width="11.59765625" style="2" customWidth="1"/>
    <col min="10519" max="10519" width="10.59765625" style="2" bestFit="1" customWidth="1"/>
    <col min="10520" max="10520" width="8.3984375" style="2" bestFit="1" customWidth="1"/>
    <col min="10521" max="10521" width="7.59765625" style="2" customWidth="1"/>
    <col min="10522" max="10522" width="10.59765625" style="2" bestFit="1" customWidth="1"/>
    <col min="10523" max="10523" width="7.59765625" style="2" customWidth="1"/>
    <col min="10524" max="10524" width="8.3984375" style="2" bestFit="1" customWidth="1"/>
    <col min="10525" max="10525" width="2.5" style="2" customWidth="1"/>
    <col min="10526" max="10752" width="9" style="2"/>
    <col min="10753" max="10753" width="10.59765625" style="2" customWidth="1"/>
    <col min="10754" max="10762" width="7.59765625" style="2" customWidth="1"/>
    <col min="10763" max="10763" width="9.5" style="2" customWidth="1"/>
    <col min="10764" max="10765" width="7.59765625" style="2" customWidth="1"/>
    <col min="10766" max="10768" width="11.59765625" style="2" customWidth="1"/>
    <col min="10769" max="10769" width="8.8984375" style="2" customWidth="1"/>
    <col min="10770" max="10771" width="7.59765625" style="2" customWidth="1"/>
    <col min="10772" max="10774" width="11.59765625" style="2" customWidth="1"/>
    <col min="10775" max="10775" width="10.59765625" style="2" bestFit="1" customWidth="1"/>
    <col min="10776" max="10776" width="8.3984375" style="2" bestFit="1" customWidth="1"/>
    <col min="10777" max="10777" width="7.59765625" style="2" customWidth="1"/>
    <col min="10778" max="10778" width="10.59765625" style="2" bestFit="1" customWidth="1"/>
    <col min="10779" max="10779" width="7.59765625" style="2" customWidth="1"/>
    <col min="10780" max="10780" width="8.3984375" style="2" bestFit="1" customWidth="1"/>
    <col min="10781" max="10781" width="2.5" style="2" customWidth="1"/>
    <col min="10782" max="11008" width="9" style="2"/>
    <col min="11009" max="11009" width="10.59765625" style="2" customWidth="1"/>
    <col min="11010" max="11018" width="7.59765625" style="2" customWidth="1"/>
    <col min="11019" max="11019" width="9.5" style="2" customWidth="1"/>
    <col min="11020" max="11021" width="7.59765625" style="2" customWidth="1"/>
    <col min="11022" max="11024" width="11.59765625" style="2" customWidth="1"/>
    <col min="11025" max="11025" width="8.8984375" style="2" customWidth="1"/>
    <col min="11026" max="11027" width="7.59765625" style="2" customWidth="1"/>
    <col min="11028" max="11030" width="11.59765625" style="2" customWidth="1"/>
    <col min="11031" max="11031" width="10.59765625" style="2" bestFit="1" customWidth="1"/>
    <col min="11032" max="11032" width="8.3984375" style="2" bestFit="1" customWidth="1"/>
    <col min="11033" max="11033" width="7.59765625" style="2" customWidth="1"/>
    <col min="11034" max="11034" width="10.59765625" style="2" bestFit="1" customWidth="1"/>
    <col min="11035" max="11035" width="7.59765625" style="2" customWidth="1"/>
    <col min="11036" max="11036" width="8.3984375" style="2" bestFit="1" customWidth="1"/>
    <col min="11037" max="11037" width="2.5" style="2" customWidth="1"/>
    <col min="11038" max="11264" width="9" style="2"/>
    <col min="11265" max="11265" width="10.59765625" style="2" customWidth="1"/>
    <col min="11266" max="11274" width="7.59765625" style="2" customWidth="1"/>
    <col min="11275" max="11275" width="9.5" style="2" customWidth="1"/>
    <col min="11276" max="11277" width="7.59765625" style="2" customWidth="1"/>
    <col min="11278" max="11280" width="11.59765625" style="2" customWidth="1"/>
    <col min="11281" max="11281" width="8.8984375" style="2" customWidth="1"/>
    <col min="11282" max="11283" width="7.59765625" style="2" customWidth="1"/>
    <col min="11284" max="11286" width="11.59765625" style="2" customWidth="1"/>
    <col min="11287" max="11287" width="10.59765625" style="2" bestFit="1" customWidth="1"/>
    <col min="11288" max="11288" width="8.3984375" style="2" bestFit="1" customWidth="1"/>
    <col min="11289" max="11289" width="7.59765625" style="2" customWidth="1"/>
    <col min="11290" max="11290" width="10.59765625" style="2" bestFit="1" customWidth="1"/>
    <col min="11291" max="11291" width="7.59765625" style="2" customWidth="1"/>
    <col min="11292" max="11292" width="8.3984375" style="2" bestFit="1" customWidth="1"/>
    <col min="11293" max="11293" width="2.5" style="2" customWidth="1"/>
    <col min="11294" max="11520" width="9" style="2"/>
    <col min="11521" max="11521" width="10.59765625" style="2" customWidth="1"/>
    <col min="11522" max="11530" width="7.59765625" style="2" customWidth="1"/>
    <col min="11531" max="11531" width="9.5" style="2" customWidth="1"/>
    <col min="11532" max="11533" width="7.59765625" style="2" customWidth="1"/>
    <col min="11534" max="11536" width="11.59765625" style="2" customWidth="1"/>
    <col min="11537" max="11537" width="8.8984375" style="2" customWidth="1"/>
    <col min="11538" max="11539" width="7.59765625" style="2" customWidth="1"/>
    <col min="11540" max="11542" width="11.59765625" style="2" customWidth="1"/>
    <col min="11543" max="11543" width="10.59765625" style="2" bestFit="1" customWidth="1"/>
    <col min="11544" max="11544" width="8.3984375" style="2" bestFit="1" customWidth="1"/>
    <col min="11545" max="11545" width="7.59765625" style="2" customWidth="1"/>
    <col min="11546" max="11546" width="10.59765625" style="2" bestFit="1" customWidth="1"/>
    <col min="11547" max="11547" width="7.59765625" style="2" customWidth="1"/>
    <col min="11548" max="11548" width="8.3984375" style="2" bestFit="1" customWidth="1"/>
    <col min="11549" max="11549" width="2.5" style="2" customWidth="1"/>
    <col min="11550" max="11776" width="9" style="2"/>
    <col min="11777" max="11777" width="10.59765625" style="2" customWidth="1"/>
    <col min="11778" max="11786" width="7.59765625" style="2" customWidth="1"/>
    <col min="11787" max="11787" width="9.5" style="2" customWidth="1"/>
    <col min="11788" max="11789" width="7.59765625" style="2" customWidth="1"/>
    <col min="11790" max="11792" width="11.59765625" style="2" customWidth="1"/>
    <col min="11793" max="11793" width="8.8984375" style="2" customWidth="1"/>
    <col min="11794" max="11795" width="7.59765625" style="2" customWidth="1"/>
    <col min="11796" max="11798" width="11.59765625" style="2" customWidth="1"/>
    <col min="11799" max="11799" width="10.59765625" style="2" bestFit="1" customWidth="1"/>
    <col min="11800" max="11800" width="8.3984375" style="2" bestFit="1" customWidth="1"/>
    <col min="11801" max="11801" width="7.59765625" style="2" customWidth="1"/>
    <col min="11802" max="11802" width="10.59765625" style="2" bestFit="1" customWidth="1"/>
    <col min="11803" max="11803" width="7.59765625" style="2" customWidth="1"/>
    <col min="11804" max="11804" width="8.3984375" style="2" bestFit="1" customWidth="1"/>
    <col min="11805" max="11805" width="2.5" style="2" customWidth="1"/>
    <col min="11806" max="12032" width="9" style="2"/>
    <col min="12033" max="12033" width="10.59765625" style="2" customWidth="1"/>
    <col min="12034" max="12042" width="7.59765625" style="2" customWidth="1"/>
    <col min="12043" max="12043" width="9.5" style="2" customWidth="1"/>
    <col min="12044" max="12045" width="7.59765625" style="2" customWidth="1"/>
    <col min="12046" max="12048" width="11.59765625" style="2" customWidth="1"/>
    <col min="12049" max="12049" width="8.8984375" style="2" customWidth="1"/>
    <col min="12050" max="12051" width="7.59765625" style="2" customWidth="1"/>
    <col min="12052" max="12054" width="11.59765625" style="2" customWidth="1"/>
    <col min="12055" max="12055" width="10.59765625" style="2" bestFit="1" customWidth="1"/>
    <col min="12056" max="12056" width="8.3984375" style="2" bestFit="1" customWidth="1"/>
    <col min="12057" max="12057" width="7.59765625" style="2" customWidth="1"/>
    <col min="12058" max="12058" width="10.59765625" style="2" bestFit="1" customWidth="1"/>
    <col min="12059" max="12059" width="7.59765625" style="2" customWidth="1"/>
    <col min="12060" max="12060" width="8.3984375" style="2" bestFit="1" customWidth="1"/>
    <col min="12061" max="12061" width="2.5" style="2" customWidth="1"/>
    <col min="12062" max="12288" width="9" style="2"/>
    <col min="12289" max="12289" width="10.59765625" style="2" customWidth="1"/>
    <col min="12290" max="12298" width="7.59765625" style="2" customWidth="1"/>
    <col min="12299" max="12299" width="9.5" style="2" customWidth="1"/>
    <col min="12300" max="12301" width="7.59765625" style="2" customWidth="1"/>
    <col min="12302" max="12304" width="11.59765625" style="2" customWidth="1"/>
    <col min="12305" max="12305" width="8.8984375" style="2" customWidth="1"/>
    <col min="12306" max="12307" width="7.59765625" style="2" customWidth="1"/>
    <col min="12308" max="12310" width="11.59765625" style="2" customWidth="1"/>
    <col min="12311" max="12311" width="10.59765625" style="2" bestFit="1" customWidth="1"/>
    <col min="12312" max="12312" width="8.3984375" style="2" bestFit="1" customWidth="1"/>
    <col min="12313" max="12313" width="7.59765625" style="2" customWidth="1"/>
    <col min="12314" max="12314" width="10.59765625" style="2" bestFit="1" customWidth="1"/>
    <col min="12315" max="12315" width="7.59765625" style="2" customWidth="1"/>
    <col min="12316" max="12316" width="8.3984375" style="2" bestFit="1" customWidth="1"/>
    <col min="12317" max="12317" width="2.5" style="2" customWidth="1"/>
    <col min="12318" max="12544" width="9" style="2"/>
    <col min="12545" max="12545" width="10.59765625" style="2" customWidth="1"/>
    <col min="12546" max="12554" width="7.59765625" style="2" customWidth="1"/>
    <col min="12555" max="12555" width="9.5" style="2" customWidth="1"/>
    <col min="12556" max="12557" width="7.59765625" style="2" customWidth="1"/>
    <col min="12558" max="12560" width="11.59765625" style="2" customWidth="1"/>
    <col min="12561" max="12561" width="8.8984375" style="2" customWidth="1"/>
    <col min="12562" max="12563" width="7.59765625" style="2" customWidth="1"/>
    <col min="12564" max="12566" width="11.59765625" style="2" customWidth="1"/>
    <col min="12567" max="12567" width="10.59765625" style="2" bestFit="1" customWidth="1"/>
    <col min="12568" max="12568" width="8.3984375" style="2" bestFit="1" customWidth="1"/>
    <col min="12569" max="12569" width="7.59765625" style="2" customWidth="1"/>
    <col min="12570" max="12570" width="10.59765625" style="2" bestFit="1" customWidth="1"/>
    <col min="12571" max="12571" width="7.59765625" style="2" customWidth="1"/>
    <col min="12572" max="12572" width="8.3984375" style="2" bestFit="1" customWidth="1"/>
    <col min="12573" max="12573" width="2.5" style="2" customWidth="1"/>
    <col min="12574" max="12800" width="9" style="2"/>
    <col min="12801" max="12801" width="10.59765625" style="2" customWidth="1"/>
    <col min="12802" max="12810" width="7.59765625" style="2" customWidth="1"/>
    <col min="12811" max="12811" width="9.5" style="2" customWidth="1"/>
    <col min="12812" max="12813" width="7.59765625" style="2" customWidth="1"/>
    <col min="12814" max="12816" width="11.59765625" style="2" customWidth="1"/>
    <col min="12817" max="12817" width="8.8984375" style="2" customWidth="1"/>
    <col min="12818" max="12819" width="7.59765625" style="2" customWidth="1"/>
    <col min="12820" max="12822" width="11.59765625" style="2" customWidth="1"/>
    <col min="12823" max="12823" width="10.59765625" style="2" bestFit="1" customWidth="1"/>
    <col min="12824" max="12824" width="8.3984375" style="2" bestFit="1" customWidth="1"/>
    <col min="12825" max="12825" width="7.59765625" style="2" customWidth="1"/>
    <col min="12826" max="12826" width="10.59765625" style="2" bestFit="1" customWidth="1"/>
    <col min="12827" max="12827" width="7.59765625" style="2" customWidth="1"/>
    <col min="12828" max="12828" width="8.3984375" style="2" bestFit="1" customWidth="1"/>
    <col min="12829" max="12829" width="2.5" style="2" customWidth="1"/>
    <col min="12830" max="13056" width="9" style="2"/>
    <col min="13057" max="13057" width="10.59765625" style="2" customWidth="1"/>
    <col min="13058" max="13066" width="7.59765625" style="2" customWidth="1"/>
    <col min="13067" max="13067" width="9.5" style="2" customWidth="1"/>
    <col min="13068" max="13069" width="7.59765625" style="2" customWidth="1"/>
    <col min="13070" max="13072" width="11.59765625" style="2" customWidth="1"/>
    <col min="13073" max="13073" width="8.8984375" style="2" customWidth="1"/>
    <col min="13074" max="13075" width="7.59765625" style="2" customWidth="1"/>
    <col min="13076" max="13078" width="11.59765625" style="2" customWidth="1"/>
    <col min="13079" max="13079" width="10.59765625" style="2" bestFit="1" customWidth="1"/>
    <col min="13080" max="13080" width="8.3984375" style="2" bestFit="1" customWidth="1"/>
    <col min="13081" max="13081" width="7.59765625" style="2" customWidth="1"/>
    <col min="13082" max="13082" width="10.59765625" style="2" bestFit="1" customWidth="1"/>
    <col min="13083" max="13083" width="7.59765625" style="2" customWidth="1"/>
    <col min="13084" max="13084" width="8.3984375" style="2" bestFit="1" customWidth="1"/>
    <col min="13085" max="13085" width="2.5" style="2" customWidth="1"/>
    <col min="13086" max="13312" width="9" style="2"/>
    <col min="13313" max="13313" width="10.59765625" style="2" customWidth="1"/>
    <col min="13314" max="13322" width="7.59765625" style="2" customWidth="1"/>
    <col min="13323" max="13323" width="9.5" style="2" customWidth="1"/>
    <col min="13324" max="13325" width="7.59765625" style="2" customWidth="1"/>
    <col min="13326" max="13328" width="11.59765625" style="2" customWidth="1"/>
    <col min="13329" max="13329" width="8.8984375" style="2" customWidth="1"/>
    <col min="13330" max="13331" width="7.59765625" style="2" customWidth="1"/>
    <col min="13332" max="13334" width="11.59765625" style="2" customWidth="1"/>
    <col min="13335" max="13335" width="10.59765625" style="2" bestFit="1" customWidth="1"/>
    <col min="13336" max="13336" width="8.3984375" style="2" bestFit="1" customWidth="1"/>
    <col min="13337" max="13337" width="7.59765625" style="2" customWidth="1"/>
    <col min="13338" max="13338" width="10.59765625" style="2" bestFit="1" customWidth="1"/>
    <col min="13339" max="13339" width="7.59765625" style="2" customWidth="1"/>
    <col min="13340" max="13340" width="8.3984375" style="2" bestFit="1" customWidth="1"/>
    <col min="13341" max="13341" width="2.5" style="2" customWidth="1"/>
    <col min="13342" max="13568" width="9" style="2"/>
    <col min="13569" max="13569" width="10.59765625" style="2" customWidth="1"/>
    <col min="13570" max="13578" width="7.59765625" style="2" customWidth="1"/>
    <col min="13579" max="13579" width="9.5" style="2" customWidth="1"/>
    <col min="13580" max="13581" width="7.59765625" style="2" customWidth="1"/>
    <col min="13582" max="13584" width="11.59765625" style="2" customWidth="1"/>
    <col min="13585" max="13585" width="8.8984375" style="2" customWidth="1"/>
    <col min="13586" max="13587" width="7.59765625" style="2" customWidth="1"/>
    <col min="13588" max="13590" width="11.59765625" style="2" customWidth="1"/>
    <col min="13591" max="13591" width="10.59765625" style="2" bestFit="1" customWidth="1"/>
    <col min="13592" max="13592" width="8.3984375" style="2" bestFit="1" customWidth="1"/>
    <col min="13593" max="13593" width="7.59765625" style="2" customWidth="1"/>
    <col min="13594" max="13594" width="10.59765625" style="2" bestFit="1" customWidth="1"/>
    <col min="13595" max="13595" width="7.59765625" style="2" customWidth="1"/>
    <col min="13596" max="13596" width="8.3984375" style="2" bestFit="1" customWidth="1"/>
    <col min="13597" max="13597" width="2.5" style="2" customWidth="1"/>
    <col min="13598" max="13824" width="9" style="2"/>
    <col min="13825" max="13825" width="10.59765625" style="2" customWidth="1"/>
    <col min="13826" max="13834" width="7.59765625" style="2" customWidth="1"/>
    <col min="13835" max="13835" width="9.5" style="2" customWidth="1"/>
    <col min="13836" max="13837" width="7.59765625" style="2" customWidth="1"/>
    <col min="13838" max="13840" width="11.59765625" style="2" customWidth="1"/>
    <col min="13841" max="13841" width="8.8984375" style="2" customWidth="1"/>
    <col min="13842" max="13843" width="7.59765625" style="2" customWidth="1"/>
    <col min="13844" max="13846" width="11.59765625" style="2" customWidth="1"/>
    <col min="13847" max="13847" width="10.59765625" style="2" bestFit="1" customWidth="1"/>
    <col min="13848" max="13848" width="8.3984375" style="2" bestFit="1" customWidth="1"/>
    <col min="13849" max="13849" width="7.59765625" style="2" customWidth="1"/>
    <col min="13850" max="13850" width="10.59765625" style="2" bestFit="1" customWidth="1"/>
    <col min="13851" max="13851" width="7.59765625" style="2" customWidth="1"/>
    <col min="13852" max="13852" width="8.3984375" style="2" bestFit="1" customWidth="1"/>
    <col min="13853" max="13853" width="2.5" style="2" customWidth="1"/>
    <col min="13854" max="14080" width="9" style="2"/>
    <col min="14081" max="14081" width="10.59765625" style="2" customWidth="1"/>
    <col min="14082" max="14090" width="7.59765625" style="2" customWidth="1"/>
    <col min="14091" max="14091" width="9.5" style="2" customWidth="1"/>
    <col min="14092" max="14093" width="7.59765625" style="2" customWidth="1"/>
    <col min="14094" max="14096" width="11.59765625" style="2" customWidth="1"/>
    <col min="14097" max="14097" width="8.8984375" style="2" customWidth="1"/>
    <col min="14098" max="14099" width="7.59765625" style="2" customWidth="1"/>
    <col min="14100" max="14102" width="11.59765625" style="2" customWidth="1"/>
    <col min="14103" max="14103" width="10.59765625" style="2" bestFit="1" customWidth="1"/>
    <col min="14104" max="14104" width="8.3984375" style="2" bestFit="1" customWidth="1"/>
    <col min="14105" max="14105" width="7.59765625" style="2" customWidth="1"/>
    <col min="14106" max="14106" width="10.59765625" style="2" bestFit="1" customWidth="1"/>
    <col min="14107" max="14107" width="7.59765625" style="2" customWidth="1"/>
    <col min="14108" max="14108" width="8.3984375" style="2" bestFit="1" customWidth="1"/>
    <col min="14109" max="14109" width="2.5" style="2" customWidth="1"/>
    <col min="14110" max="14336" width="9" style="2"/>
    <col min="14337" max="14337" width="10.59765625" style="2" customWidth="1"/>
    <col min="14338" max="14346" width="7.59765625" style="2" customWidth="1"/>
    <col min="14347" max="14347" width="9.5" style="2" customWidth="1"/>
    <col min="14348" max="14349" width="7.59765625" style="2" customWidth="1"/>
    <col min="14350" max="14352" width="11.59765625" style="2" customWidth="1"/>
    <col min="14353" max="14353" width="8.8984375" style="2" customWidth="1"/>
    <col min="14354" max="14355" width="7.59765625" style="2" customWidth="1"/>
    <col min="14356" max="14358" width="11.59765625" style="2" customWidth="1"/>
    <col min="14359" max="14359" width="10.59765625" style="2" bestFit="1" customWidth="1"/>
    <col min="14360" max="14360" width="8.3984375" style="2" bestFit="1" customWidth="1"/>
    <col min="14361" max="14361" width="7.59765625" style="2" customWidth="1"/>
    <col min="14362" max="14362" width="10.59765625" style="2" bestFit="1" customWidth="1"/>
    <col min="14363" max="14363" width="7.59765625" style="2" customWidth="1"/>
    <col min="14364" max="14364" width="8.3984375" style="2" bestFit="1" customWidth="1"/>
    <col min="14365" max="14365" width="2.5" style="2" customWidth="1"/>
    <col min="14366" max="14592" width="9" style="2"/>
    <col min="14593" max="14593" width="10.59765625" style="2" customWidth="1"/>
    <col min="14594" max="14602" width="7.59765625" style="2" customWidth="1"/>
    <col min="14603" max="14603" width="9.5" style="2" customWidth="1"/>
    <col min="14604" max="14605" width="7.59765625" style="2" customWidth="1"/>
    <col min="14606" max="14608" width="11.59765625" style="2" customWidth="1"/>
    <col min="14609" max="14609" width="8.8984375" style="2" customWidth="1"/>
    <col min="14610" max="14611" width="7.59765625" style="2" customWidth="1"/>
    <col min="14612" max="14614" width="11.59765625" style="2" customWidth="1"/>
    <col min="14615" max="14615" width="10.59765625" style="2" bestFit="1" customWidth="1"/>
    <col min="14616" max="14616" width="8.3984375" style="2" bestFit="1" customWidth="1"/>
    <col min="14617" max="14617" width="7.59765625" style="2" customWidth="1"/>
    <col min="14618" max="14618" width="10.59765625" style="2" bestFit="1" customWidth="1"/>
    <col min="14619" max="14619" width="7.59765625" style="2" customWidth="1"/>
    <col min="14620" max="14620" width="8.3984375" style="2" bestFit="1" customWidth="1"/>
    <col min="14621" max="14621" width="2.5" style="2" customWidth="1"/>
    <col min="14622" max="14848" width="9" style="2"/>
    <col min="14849" max="14849" width="10.59765625" style="2" customWidth="1"/>
    <col min="14850" max="14858" width="7.59765625" style="2" customWidth="1"/>
    <col min="14859" max="14859" width="9.5" style="2" customWidth="1"/>
    <col min="14860" max="14861" width="7.59765625" style="2" customWidth="1"/>
    <col min="14862" max="14864" width="11.59765625" style="2" customWidth="1"/>
    <col min="14865" max="14865" width="8.8984375" style="2" customWidth="1"/>
    <col min="14866" max="14867" width="7.59765625" style="2" customWidth="1"/>
    <col min="14868" max="14870" width="11.59765625" style="2" customWidth="1"/>
    <col min="14871" max="14871" width="10.59765625" style="2" bestFit="1" customWidth="1"/>
    <col min="14872" max="14872" width="8.3984375" style="2" bestFit="1" customWidth="1"/>
    <col min="14873" max="14873" width="7.59765625" style="2" customWidth="1"/>
    <col min="14874" max="14874" width="10.59765625" style="2" bestFit="1" customWidth="1"/>
    <col min="14875" max="14875" width="7.59765625" style="2" customWidth="1"/>
    <col min="14876" max="14876" width="8.3984375" style="2" bestFit="1" customWidth="1"/>
    <col min="14877" max="14877" width="2.5" style="2" customWidth="1"/>
    <col min="14878" max="15104" width="9" style="2"/>
    <col min="15105" max="15105" width="10.59765625" style="2" customWidth="1"/>
    <col min="15106" max="15114" width="7.59765625" style="2" customWidth="1"/>
    <col min="15115" max="15115" width="9.5" style="2" customWidth="1"/>
    <col min="15116" max="15117" width="7.59765625" style="2" customWidth="1"/>
    <col min="15118" max="15120" width="11.59765625" style="2" customWidth="1"/>
    <col min="15121" max="15121" width="8.8984375" style="2" customWidth="1"/>
    <col min="15122" max="15123" width="7.59765625" style="2" customWidth="1"/>
    <col min="15124" max="15126" width="11.59765625" style="2" customWidth="1"/>
    <col min="15127" max="15127" width="10.59765625" style="2" bestFit="1" customWidth="1"/>
    <col min="15128" max="15128" width="8.3984375" style="2" bestFit="1" customWidth="1"/>
    <col min="15129" max="15129" width="7.59765625" style="2" customWidth="1"/>
    <col min="15130" max="15130" width="10.59765625" style="2" bestFit="1" customWidth="1"/>
    <col min="15131" max="15131" width="7.59765625" style="2" customWidth="1"/>
    <col min="15132" max="15132" width="8.3984375" style="2" bestFit="1" customWidth="1"/>
    <col min="15133" max="15133" width="2.5" style="2" customWidth="1"/>
    <col min="15134" max="15360" width="9" style="2"/>
    <col min="15361" max="15361" width="10.59765625" style="2" customWidth="1"/>
    <col min="15362" max="15370" width="7.59765625" style="2" customWidth="1"/>
    <col min="15371" max="15371" width="9.5" style="2" customWidth="1"/>
    <col min="15372" max="15373" width="7.59765625" style="2" customWidth="1"/>
    <col min="15374" max="15376" width="11.59765625" style="2" customWidth="1"/>
    <col min="15377" max="15377" width="8.8984375" style="2" customWidth="1"/>
    <col min="15378" max="15379" width="7.59765625" style="2" customWidth="1"/>
    <col min="15380" max="15382" width="11.59765625" style="2" customWidth="1"/>
    <col min="15383" max="15383" width="10.59765625" style="2" bestFit="1" customWidth="1"/>
    <col min="15384" max="15384" width="8.3984375" style="2" bestFit="1" customWidth="1"/>
    <col min="15385" max="15385" width="7.59765625" style="2" customWidth="1"/>
    <col min="15386" max="15386" width="10.59765625" style="2" bestFit="1" customWidth="1"/>
    <col min="15387" max="15387" width="7.59765625" style="2" customWidth="1"/>
    <col min="15388" max="15388" width="8.3984375" style="2" bestFit="1" customWidth="1"/>
    <col min="15389" max="15389" width="2.5" style="2" customWidth="1"/>
    <col min="15390" max="15616" width="9" style="2"/>
    <col min="15617" max="15617" width="10.59765625" style="2" customWidth="1"/>
    <col min="15618" max="15626" width="7.59765625" style="2" customWidth="1"/>
    <col min="15627" max="15627" width="9.5" style="2" customWidth="1"/>
    <col min="15628" max="15629" width="7.59765625" style="2" customWidth="1"/>
    <col min="15630" max="15632" width="11.59765625" style="2" customWidth="1"/>
    <col min="15633" max="15633" width="8.8984375" style="2" customWidth="1"/>
    <col min="15634" max="15635" width="7.59765625" style="2" customWidth="1"/>
    <col min="15636" max="15638" width="11.59765625" style="2" customWidth="1"/>
    <col min="15639" max="15639" width="10.59765625" style="2" bestFit="1" customWidth="1"/>
    <col min="15640" max="15640" width="8.3984375" style="2" bestFit="1" customWidth="1"/>
    <col min="15641" max="15641" width="7.59765625" style="2" customWidth="1"/>
    <col min="15642" max="15642" width="10.59765625" style="2" bestFit="1" customWidth="1"/>
    <col min="15643" max="15643" width="7.59765625" style="2" customWidth="1"/>
    <col min="15644" max="15644" width="8.3984375" style="2" bestFit="1" customWidth="1"/>
    <col min="15645" max="15645" width="2.5" style="2" customWidth="1"/>
    <col min="15646" max="15872" width="9" style="2"/>
    <col min="15873" max="15873" width="10.59765625" style="2" customWidth="1"/>
    <col min="15874" max="15882" width="7.59765625" style="2" customWidth="1"/>
    <col min="15883" max="15883" width="9.5" style="2" customWidth="1"/>
    <col min="15884" max="15885" width="7.59765625" style="2" customWidth="1"/>
    <col min="15886" max="15888" width="11.59765625" style="2" customWidth="1"/>
    <col min="15889" max="15889" width="8.8984375" style="2" customWidth="1"/>
    <col min="15890" max="15891" width="7.59765625" style="2" customWidth="1"/>
    <col min="15892" max="15894" width="11.59765625" style="2" customWidth="1"/>
    <col min="15895" max="15895" width="10.59765625" style="2" bestFit="1" customWidth="1"/>
    <col min="15896" max="15896" width="8.3984375" style="2" bestFit="1" customWidth="1"/>
    <col min="15897" max="15897" width="7.59765625" style="2" customWidth="1"/>
    <col min="15898" max="15898" width="10.59765625" style="2" bestFit="1" customWidth="1"/>
    <col min="15899" max="15899" width="7.59765625" style="2" customWidth="1"/>
    <col min="15900" max="15900" width="8.3984375" style="2" bestFit="1" customWidth="1"/>
    <col min="15901" max="15901" width="2.5" style="2" customWidth="1"/>
    <col min="15902" max="16128" width="9" style="2"/>
    <col min="16129" max="16129" width="10.59765625" style="2" customWidth="1"/>
    <col min="16130" max="16138" width="7.59765625" style="2" customWidth="1"/>
    <col min="16139" max="16139" width="9.5" style="2" customWidth="1"/>
    <col min="16140" max="16141" width="7.59765625" style="2" customWidth="1"/>
    <col min="16142" max="16144" width="11.59765625" style="2" customWidth="1"/>
    <col min="16145" max="16145" width="8.8984375" style="2" customWidth="1"/>
    <col min="16146" max="16147" width="7.59765625" style="2" customWidth="1"/>
    <col min="16148" max="16150" width="11.59765625" style="2" customWidth="1"/>
    <col min="16151" max="16151" width="10.59765625" style="2" bestFit="1" customWidth="1"/>
    <col min="16152" max="16152" width="8.3984375" style="2" bestFit="1" customWidth="1"/>
    <col min="16153" max="16153" width="7.59765625" style="2" customWidth="1"/>
    <col min="16154" max="16154" width="10.59765625" style="2" bestFit="1" customWidth="1"/>
    <col min="16155" max="16155" width="7.59765625" style="2" customWidth="1"/>
    <col min="16156" max="16156" width="8.3984375" style="2" bestFit="1" customWidth="1"/>
    <col min="16157" max="16157" width="2.5" style="2" customWidth="1"/>
    <col min="16158" max="16384" width="9" style="2"/>
  </cols>
  <sheetData>
    <row r="1" spans="1:29" ht="19.2" x14ac:dyDescent="0.45">
      <c r="A1" s="1" t="s">
        <v>122</v>
      </c>
    </row>
    <row r="2" spans="1:29" ht="13.8" thickBot="1" x14ac:dyDescent="0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23" t="s">
        <v>123</v>
      </c>
      <c r="AC2" s="21"/>
    </row>
    <row r="3" spans="1:29" ht="13.8" thickTop="1" x14ac:dyDescent="0.45">
      <c r="A3" s="66" t="s">
        <v>124</v>
      </c>
      <c r="B3" s="69" t="s">
        <v>125</v>
      </c>
      <c r="C3" s="70"/>
      <c r="D3" s="70"/>
      <c r="E3" s="70"/>
      <c r="F3" s="70"/>
      <c r="G3" s="70"/>
      <c r="H3" s="70"/>
      <c r="I3" s="70"/>
      <c r="J3" s="71"/>
      <c r="K3" s="69" t="s">
        <v>126</v>
      </c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  <c r="Z3" s="60" t="s">
        <v>127</v>
      </c>
      <c r="AA3" s="61"/>
      <c r="AB3" s="61"/>
    </row>
    <row r="4" spans="1:29" x14ac:dyDescent="0.45">
      <c r="A4" s="67"/>
      <c r="B4" s="74" t="s">
        <v>128</v>
      </c>
      <c r="C4" s="75"/>
      <c r="D4" s="68"/>
      <c r="E4" s="74" t="s">
        <v>129</v>
      </c>
      <c r="F4" s="75"/>
      <c r="G4" s="68"/>
      <c r="H4" s="74" t="s">
        <v>130</v>
      </c>
      <c r="I4" s="75"/>
      <c r="J4" s="68"/>
      <c r="K4" s="74" t="s">
        <v>131</v>
      </c>
      <c r="L4" s="75"/>
      <c r="M4" s="75"/>
      <c r="N4" s="75"/>
      <c r="O4" s="75"/>
      <c r="P4" s="75"/>
      <c r="Q4" s="74" t="s">
        <v>132</v>
      </c>
      <c r="R4" s="75"/>
      <c r="S4" s="75"/>
      <c r="T4" s="75"/>
      <c r="U4" s="75"/>
      <c r="V4" s="68"/>
      <c r="W4" s="75" t="s">
        <v>130</v>
      </c>
      <c r="X4" s="75"/>
      <c r="Y4" s="68"/>
      <c r="Z4" s="72"/>
      <c r="AA4" s="73"/>
      <c r="AB4" s="73"/>
    </row>
    <row r="5" spans="1:29" ht="13.5" customHeight="1" x14ac:dyDescent="0.45">
      <c r="A5" s="68"/>
      <c r="B5" s="25"/>
      <c r="C5" s="26" t="s">
        <v>133</v>
      </c>
      <c r="D5" s="26" t="s">
        <v>134</v>
      </c>
      <c r="E5" s="25"/>
      <c r="F5" s="26" t="s">
        <v>133</v>
      </c>
      <c r="G5" s="26" t="s">
        <v>134</v>
      </c>
      <c r="H5" s="25"/>
      <c r="I5" s="26" t="s">
        <v>133</v>
      </c>
      <c r="J5" s="26" t="s">
        <v>134</v>
      </c>
      <c r="K5" s="7"/>
      <c r="L5" s="26" t="s">
        <v>133</v>
      </c>
      <c r="M5" s="26" t="s">
        <v>134</v>
      </c>
      <c r="N5" s="26" t="s">
        <v>135</v>
      </c>
      <c r="O5" s="26" t="s">
        <v>136</v>
      </c>
      <c r="P5" s="27" t="s">
        <v>137</v>
      </c>
      <c r="Q5" s="28"/>
      <c r="R5" s="26" t="s">
        <v>133</v>
      </c>
      <c r="S5" s="26" t="s">
        <v>134</v>
      </c>
      <c r="T5" s="26" t="s">
        <v>138</v>
      </c>
      <c r="U5" s="26" t="s">
        <v>136</v>
      </c>
      <c r="V5" s="26" t="s">
        <v>137</v>
      </c>
      <c r="W5" s="29"/>
      <c r="X5" s="26" t="s">
        <v>133</v>
      </c>
      <c r="Y5" s="26" t="s">
        <v>134</v>
      </c>
      <c r="Z5" s="24"/>
      <c r="AA5" s="26" t="s">
        <v>133</v>
      </c>
      <c r="AB5" s="27" t="s">
        <v>134</v>
      </c>
    </row>
    <row r="6" spans="1:29" x14ac:dyDescent="0.45">
      <c r="A6" s="30" t="s">
        <v>139</v>
      </c>
      <c r="B6" s="31">
        <v>1663</v>
      </c>
      <c r="C6" s="32">
        <v>845</v>
      </c>
      <c r="D6" s="32">
        <v>818</v>
      </c>
      <c r="E6" s="31">
        <v>1113</v>
      </c>
      <c r="F6" s="32">
        <v>595</v>
      </c>
      <c r="G6" s="32">
        <v>518</v>
      </c>
      <c r="H6" s="31">
        <v>550</v>
      </c>
      <c r="I6" s="32">
        <v>250</v>
      </c>
      <c r="J6" s="32">
        <v>300</v>
      </c>
      <c r="K6" s="32">
        <v>6389</v>
      </c>
      <c r="L6" s="32">
        <v>3326</v>
      </c>
      <c r="M6" s="32">
        <v>3063</v>
      </c>
      <c r="N6" s="31">
        <v>2512</v>
      </c>
      <c r="O6" s="31">
        <v>3796</v>
      </c>
      <c r="P6" s="31">
        <v>81</v>
      </c>
      <c r="Q6" s="31">
        <v>7164</v>
      </c>
      <c r="R6" s="31">
        <v>3899</v>
      </c>
      <c r="S6" s="32">
        <v>3265</v>
      </c>
      <c r="T6" s="31">
        <v>2941</v>
      </c>
      <c r="U6" s="31">
        <v>4136</v>
      </c>
      <c r="V6" s="31">
        <v>87</v>
      </c>
      <c r="W6" s="31">
        <v>-775</v>
      </c>
      <c r="X6" s="31">
        <v>-573</v>
      </c>
      <c r="Y6" s="31">
        <v>-202</v>
      </c>
      <c r="Z6" s="31">
        <v>-225</v>
      </c>
      <c r="AA6" s="32">
        <v>-323</v>
      </c>
      <c r="AB6" s="32">
        <v>98</v>
      </c>
    </row>
    <row r="7" spans="1:29" x14ac:dyDescent="0.45">
      <c r="A7" s="13" t="s">
        <v>140</v>
      </c>
      <c r="B7" s="12">
        <v>1667</v>
      </c>
      <c r="C7" s="8">
        <v>835</v>
      </c>
      <c r="D7" s="8">
        <v>832</v>
      </c>
      <c r="E7" s="12">
        <v>1127</v>
      </c>
      <c r="F7" s="8">
        <v>623</v>
      </c>
      <c r="G7" s="8">
        <v>504</v>
      </c>
      <c r="H7" s="12">
        <v>540</v>
      </c>
      <c r="I7" s="8">
        <v>212</v>
      </c>
      <c r="J7" s="8">
        <v>328</v>
      </c>
      <c r="K7" s="8">
        <v>7447</v>
      </c>
      <c r="L7" s="8">
        <v>3897</v>
      </c>
      <c r="M7" s="8">
        <v>3550</v>
      </c>
      <c r="N7" s="12">
        <v>2828</v>
      </c>
      <c r="O7" s="12">
        <v>4532</v>
      </c>
      <c r="P7" s="12">
        <v>87</v>
      </c>
      <c r="Q7" s="12">
        <v>7124</v>
      </c>
      <c r="R7" s="12">
        <v>3715</v>
      </c>
      <c r="S7" s="8">
        <v>3409</v>
      </c>
      <c r="T7" s="12">
        <v>3015</v>
      </c>
      <c r="U7" s="12">
        <v>4054</v>
      </c>
      <c r="V7" s="12">
        <v>55</v>
      </c>
      <c r="W7" s="12">
        <v>323</v>
      </c>
      <c r="X7" s="8">
        <v>182</v>
      </c>
      <c r="Y7" s="8">
        <v>141</v>
      </c>
      <c r="Z7" s="12">
        <v>863</v>
      </c>
      <c r="AA7" s="8">
        <v>394</v>
      </c>
      <c r="AB7" s="8">
        <v>469</v>
      </c>
    </row>
    <row r="8" spans="1:29" x14ac:dyDescent="0.45">
      <c r="A8" s="13" t="s">
        <v>141</v>
      </c>
      <c r="B8" s="12">
        <v>1588</v>
      </c>
      <c r="C8" s="8">
        <v>805</v>
      </c>
      <c r="D8" s="8">
        <v>783</v>
      </c>
      <c r="E8" s="12">
        <v>1110</v>
      </c>
      <c r="F8" s="8">
        <v>633</v>
      </c>
      <c r="G8" s="8">
        <v>477</v>
      </c>
      <c r="H8" s="12">
        <v>478</v>
      </c>
      <c r="I8" s="8">
        <v>172</v>
      </c>
      <c r="J8" s="8">
        <v>306</v>
      </c>
      <c r="K8" s="8">
        <v>7205</v>
      </c>
      <c r="L8" s="8">
        <v>3783</v>
      </c>
      <c r="M8" s="8">
        <v>3422</v>
      </c>
      <c r="N8" s="12">
        <v>2766</v>
      </c>
      <c r="O8" s="12">
        <v>4366</v>
      </c>
      <c r="P8" s="12">
        <v>73</v>
      </c>
      <c r="Q8" s="12">
        <v>7503</v>
      </c>
      <c r="R8" s="12">
        <v>3917</v>
      </c>
      <c r="S8" s="8">
        <v>3586</v>
      </c>
      <c r="T8" s="12">
        <v>3074</v>
      </c>
      <c r="U8" s="12">
        <v>4362</v>
      </c>
      <c r="V8" s="12">
        <v>67</v>
      </c>
      <c r="W8" s="12">
        <v>-298</v>
      </c>
      <c r="X8" s="8">
        <v>-134</v>
      </c>
      <c r="Y8" s="8">
        <v>-164</v>
      </c>
      <c r="Z8" s="12">
        <v>180</v>
      </c>
      <c r="AA8" s="8">
        <v>38</v>
      </c>
      <c r="AB8" s="8">
        <v>142</v>
      </c>
    </row>
    <row r="9" spans="1:29" x14ac:dyDescent="0.45">
      <c r="A9" s="13" t="s">
        <v>99</v>
      </c>
      <c r="B9" s="12">
        <v>1666</v>
      </c>
      <c r="C9" s="8">
        <v>835</v>
      </c>
      <c r="D9" s="8">
        <v>831</v>
      </c>
      <c r="E9" s="12">
        <v>1101</v>
      </c>
      <c r="F9" s="8">
        <v>624</v>
      </c>
      <c r="G9" s="8">
        <v>477</v>
      </c>
      <c r="H9" s="12">
        <v>565</v>
      </c>
      <c r="I9" s="8">
        <v>211</v>
      </c>
      <c r="J9" s="8">
        <v>354</v>
      </c>
      <c r="K9" s="8">
        <v>6752</v>
      </c>
      <c r="L9" s="8">
        <v>3490</v>
      </c>
      <c r="M9" s="8">
        <v>3262</v>
      </c>
      <c r="N9" s="12">
        <v>2797</v>
      </c>
      <c r="O9" s="12">
        <v>3875</v>
      </c>
      <c r="P9" s="12">
        <v>80</v>
      </c>
      <c r="Q9" s="12">
        <v>7301</v>
      </c>
      <c r="R9" s="12">
        <v>3717</v>
      </c>
      <c r="S9" s="8">
        <v>3584</v>
      </c>
      <c r="T9" s="12">
        <v>2989</v>
      </c>
      <c r="U9" s="12">
        <v>4266</v>
      </c>
      <c r="V9" s="12">
        <v>46</v>
      </c>
      <c r="W9" s="12">
        <v>-549</v>
      </c>
      <c r="X9" s="8">
        <v>-227</v>
      </c>
      <c r="Y9" s="8">
        <v>-322</v>
      </c>
      <c r="Z9" s="12">
        <v>16</v>
      </c>
      <c r="AA9" s="8">
        <v>-16</v>
      </c>
      <c r="AB9" s="8">
        <v>32</v>
      </c>
    </row>
    <row r="10" spans="1:29" x14ac:dyDescent="0.45">
      <c r="A10" s="13" t="s">
        <v>100</v>
      </c>
      <c r="B10" s="12">
        <v>1638</v>
      </c>
      <c r="C10" s="8">
        <v>826</v>
      </c>
      <c r="D10" s="8">
        <v>812</v>
      </c>
      <c r="E10" s="12">
        <v>1135</v>
      </c>
      <c r="F10" s="8">
        <v>599</v>
      </c>
      <c r="G10" s="8">
        <v>536</v>
      </c>
      <c r="H10" s="12">
        <v>503</v>
      </c>
      <c r="I10" s="8">
        <v>227</v>
      </c>
      <c r="J10" s="8">
        <v>276</v>
      </c>
      <c r="K10" s="8">
        <v>6718</v>
      </c>
      <c r="L10" s="8">
        <v>3438</v>
      </c>
      <c r="M10" s="8">
        <v>3280</v>
      </c>
      <c r="N10" s="12">
        <v>2788</v>
      </c>
      <c r="O10" s="12">
        <v>3859</v>
      </c>
      <c r="P10" s="12">
        <v>71</v>
      </c>
      <c r="Q10" s="12">
        <v>7246</v>
      </c>
      <c r="R10" s="12">
        <v>3744</v>
      </c>
      <c r="S10" s="8">
        <v>3502</v>
      </c>
      <c r="T10" s="12">
        <v>2917</v>
      </c>
      <c r="U10" s="12">
        <v>4230</v>
      </c>
      <c r="V10" s="12">
        <v>99</v>
      </c>
      <c r="W10" s="12">
        <v>-528</v>
      </c>
      <c r="X10" s="8">
        <v>-306</v>
      </c>
      <c r="Y10" s="8">
        <v>-222</v>
      </c>
      <c r="Z10" s="12">
        <v>-25</v>
      </c>
      <c r="AA10" s="8">
        <v>-79</v>
      </c>
      <c r="AB10" s="8">
        <v>54</v>
      </c>
    </row>
    <row r="11" spans="1:29" x14ac:dyDescent="0.45">
      <c r="A11" s="13" t="s">
        <v>101</v>
      </c>
      <c r="B11" s="12">
        <v>1528</v>
      </c>
      <c r="C11" s="8">
        <v>770</v>
      </c>
      <c r="D11" s="8">
        <v>758</v>
      </c>
      <c r="E11" s="12">
        <v>1206</v>
      </c>
      <c r="F11" s="8">
        <v>633</v>
      </c>
      <c r="G11" s="8">
        <v>573</v>
      </c>
      <c r="H11" s="12">
        <v>322</v>
      </c>
      <c r="I11" s="8">
        <v>137</v>
      </c>
      <c r="J11" s="8">
        <v>185</v>
      </c>
      <c r="K11" s="8">
        <v>6877</v>
      </c>
      <c r="L11" s="8">
        <v>3574</v>
      </c>
      <c r="M11" s="8">
        <v>3303</v>
      </c>
      <c r="N11" s="12">
        <v>2730</v>
      </c>
      <c r="O11" s="12">
        <v>4088</v>
      </c>
      <c r="P11" s="12">
        <v>59</v>
      </c>
      <c r="Q11" s="12">
        <v>6950</v>
      </c>
      <c r="R11" s="12">
        <v>3597</v>
      </c>
      <c r="S11" s="8">
        <v>3353</v>
      </c>
      <c r="T11" s="12">
        <v>2903</v>
      </c>
      <c r="U11" s="12">
        <v>4007</v>
      </c>
      <c r="V11" s="12">
        <v>40</v>
      </c>
      <c r="W11" s="12">
        <v>-73</v>
      </c>
      <c r="X11" s="8">
        <v>-23</v>
      </c>
      <c r="Y11" s="8">
        <v>-50</v>
      </c>
      <c r="Z11" s="12">
        <v>249</v>
      </c>
      <c r="AA11" s="8">
        <v>114</v>
      </c>
      <c r="AB11" s="8">
        <v>135</v>
      </c>
    </row>
    <row r="12" spans="1:29" x14ac:dyDescent="0.45">
      <c r="A12" s="13" t="s">
        <v>142</v>
      </c>
      <c r="B12" s="12">
        <v>1500</v>
      </c>
      <c r="C12" s="8">
        <v>791</v>
      </c>
      <c r="D12" s="8">
        <v>709</v>
      </c>
      <c r="E12" s="12">
        <v>1201</v>
      </c>
      <c r="F12" s="8">
        <v>661</v>
      </c>
      <c r="G12" s="8">
        <v>540</v>
      </c>
      <c r="H12" s="12">
        <v>299</v>
      </c>
      <c r="I12" s="8">
        <v>130</v>
      </c>
      <c r="J12" s="8">
        <v>169</v>
      </c>
      <c r="K12" s="8">
        <v>7149</v>
      </c>
      <c r="L12" s="8">
        <v>3814</v>
      </c>
      <c r="M12" s="8">
        <v>3335</v>
      </c>
      <c r="N12" s="12">
        <v>2717</v>
      </c>
      <c r="O12" s="12">
        <v>4374</v>
      </c>
      <c r="P12" s="12">
        <v>58</v>
      </c>
      <c r="Q12" s="12">
        <v>6834</v>
      </c>
      <c r="R12" s="12">
        <v>3553</v>
      </c>
      <c r="S12" s="8">
        <v>3281</v>
      </c>
      <c r="T12" s="12">
        <v>2823</v>
      </c>
      <c r="U12" s="12">
        <v>3923</v>
      </c>
      <c r="V12" s="12">
        <v>88</v>
      </c>
      <c r="W12" s="12">
        <v>315</v>
      </c>
      <c r="X12" s="8">
        <v>261</v>
      </c>
      <c r="Y12" s="8">
        <v>54</v>
      </c>
      <c r="Z12" s="12">
        <v>614</v>
      </c>
      <c r="AA12" s="8">
        <v>391</v>
      </c>
      <c r="AB12" s="8">
        <v>223</v>
      </c>
    </row>
    <row r="13" spans="1:29" x14ac:dyDescent="0.45">
      <c r="A13" s="13" t="s">
        <v>143</v>
      </c>
      <c r="B13" s="12">
        <v>1550</v>
      </c>
      <c r="C13" s="8">
        <v>765</v>
      </c>
      <c r="D13" s="8">
        <v>785</v>
      </c>
      <c r="E13" s="12">
        <v>1359</v>
      </c>
      <c r="F13" s="8">
        <v>735</v>
      </c>
      <c r="G13" s="8">
        <v>624</v>
      </c>
      <c r="H13" s="12">
        <v>191</v>
      </c>
      <c r="I13" s="8">
        <v>30</v>
      </c>
      <c r="J13" s="8">
        <v>161</v>
      </c>
      <c r="K13" s="8">
        <v>7654</v>
      </c>
      <c r="L13" s="8">
        <v>4135</v>
      </c>
      <c r="M13" s="8">
        <v>3519</v>
      </c>
      <c r="N13" s="12">
        <v>2797</v>
      </c>
      <c r="O13" s="12">
        <v>4810</v>
      </c>
      <c r="P13" s="12">
        <v>47</v>
      </c>
      <c r="Q13" s="12">
        <v>7334</v>
      </c>
      <c r="R13" s="12">
        <v>3849</v>
      </c>
      <c r="S13" s="8">
        <v>3485</v>
      </c>
      <c r="T13" s="12">
        <v>2798</v>
      </c>
      <c r="U13" s="12">
        <v>4510</v>
      </c>
      <c r="V13" s="12">
        <v>26</v>
      </c>
      <c r="W13" s="12">
        <v>320</v>
      </c>
      <c r="X13" s="8">
        <v>286</v>
      </c>
      <c r="Y13" s="8">
        <v>34</v>
      </c>
      <c r="Z13" s="12">
        <v>511</v>
      </c>
      <c r="AA13" s="8">
        <v>316</v>
      </c>
      <c r="AB13" s="8">
        <v>195</v>
      </c>
    </row>
    <row r="14" spans="1:29" x14ac:dyDescent="0.45">
      <c r="A14" s="13" t="s">
        <v>144</v>
      </c>
      <c r="B14" s="12">
        <v>1492</v>
      </c>
      <c r="C14" s="12">
        <v>747</v>
      </c>
      <c r="D14" s="12">
        <v>745</v>
      </c>
      <c r="E14" s="12">
        <v>1447</v>
      </c>
      <c r="F14" s="12">
        <v>793</v>
      </c>
      <c r="G14" s="12">
        <v>654</v>
      </c>
      <c r="H14" s="12">
        <v>45</v>
      </c>
      <c r="I14" s="12">
        <v>-46</v>
      </c>
      <c r="J14" s="12">
        <v>91</v>
      </c>
      <c r="K14" s="12">
        <v>7645</v>
      </c>
      <c r="L14" s="12">
        <v>4155</v>
      </c>
      <c r="M14" s="8">
        <v>3490</v>
      </c>
      <c r="N14" s="12">
        <v>2950</v>
      </c>
      <c r="O14" s="12">
        <v>4650</v>
      </c>
      <c r="P14" s="12">
        <v>45</v>
      </c>
      <c r="Q14" s="12">
        <v>7327</v>
      </c>
      <c r="R14" s="12">
        <v>3858</v>
      </c>
      <c r="S14" s="8">
        <v>3469</v>
      </c>
      <c r="T14" s="12">
        <v>3015</v>
      </c>
      <c r="U14" s="12">
        <v>4277</v>
      </c>
      <c r="V14" s="12">
        <v>35</v>
      </c>
      <c r="W14" s="12">
        <v>318</v>
      </c>
      <c r="X14" s="12">
        <v>297</v>
      </c>
      <c r="Y14" s="12">
        <v>21</v>
      </c>
      <c r="Z14" s="12">
        <v>363</v>
      </c>
      <c r="AA14" s="12">
        <v>251</v>
      </c>
      <c r="AB14" s="8">
        <v>112</v>
      </c>
    </row>
    <row r="15" spans="1:29" x14ac:dyDescent="0.45">
      <c r="A15" s="13" t="s">
        <v>145</v>
      </c>
      <c r="B15" s="12">
        <v>1555</v>
      </c>
      <c r="C15" s="12">
        <v>785</v>
      </c>
      <c r="D15" s="12">
        <v>770</v>
      </c>
      <c r="E15" s="12">
        <v>1468</v>
      </c>
      <c r="F15" s="12">
        <v>759</v>
      </c>
      <c r="G15" s="12">
        <v>709</v>
      </c>
      <c r="H15" s="12">
        <v>87</v>
      </c>
      <c r="I15" s="12">
        <v>26</v>
      </c>
      <c r="J15" s="12">
        <v>61</v>
      </c>
      <c r="K15" s="12">
        <v>6767</v>
      </c>
      <c r="L15" s="12">
        <v>3616</v>
      </c>
      <c r="M15" s="8">
        <v>3151</v>
      </c>
      <c r="N15" s="12">
        <v>2753</v>
      </c>
      <c r="O15" s="12">
        <v>3982</v>
      </c>
      <c r="P15" s="12">
        <v>32</v>
      </c>
      <c r="Q15" s="12">
        <v>7118</v>
      </c>
      <c r="R15" s="12">
        <v>3800</v>
      </c>
      <c r="S15" s="8">
        <v>3318</v>
      </c>
      <c r="T15" s="12">
        <v>2771</v>
      </c>
      <c r="U15" s="12">
        <v>4330</v>
      </c>
      <c r="V15" s="12">
        <v>17</v>
      </c>
      <c r="W15" s="12">
        <v>-351</v>
      </c>
      <c r="X15" s="12">
        <v>-184</v>
      </c>
      <c r="Y15" s="12">
        <v>-167</v>
      </c>
      <c r="Z15" s="12">
        <v>-264</v>
      </c>
      <c r="AA15" s="12">
        <v>-158</v>
      </c>
      <c r="AB15" s="8">
        <v>-106</v>
      </c>
    </row>
    <row r="16" spans="1:29" x14ac:dyDescent="0.45">
      <c r="A16" s="13" t="s">
        <v>103</v>
      </c>
      <c r="B16" s="12">
        <v>1426</v>
      </c>
      <c r="C16" s="12">
        <v>744</v>
      </c>
      <c r="D16" s="12">
        <v>682</v>
      </c>
      <c r="E16" s="12">
        <v>1476</v>
      </c>
      <c r="F16" s="12">
        <v>802</v>
      </c>
      <c r="G16" s="12">
        <v>674</v>
      </c>
      <c r="H16" s="12">
        <v>-50</v>
      </c>
      <c r="I16" s="12">
        <v>-58</v>
      </c>
      <c r="J16" s="12">
        <v>8</v>
      </c>
      <c r="K16" s="12">
        <v>6004</v>
      </c>
      <c r="L16" s="12">
        <v>3244</v>
      </c>
      <c r="M16" s="8">
        <v>2760</v>
      </c>
      <c r="N16" s="12">
        <v>2728</v>
      </c>
      <c r="O16" s="12">
        <v>3242</v>
      </c>
      <c r="P16" s="12">
        <v>34</v>
      </c>
      <c r="Q16" s="12">
        <v>7535</v>
      </c>
      <c r="R16" s="12">
        <v>4079</v>
      </c>
      <c r="S16" s="8">
        <v>3456</v>
      </c>
      <c r="T16" s="12">
        <v>2786</v>
      </c>
      <c r="U16" s="12">
        <v>4734</v>
      </c>
      <c r="V16" s="12">
        <v>15</v>
      </c>
      <c r="W16" s="12">
        <v>-1531</v>
      </c>
      <c r="X16" s="12">
        <v>-835</v>
      </c>
      <c r="Y16" s="12">
        <v>-696</v>
      </c>
      <c r="Z16" s="12">
        <v>-1581</v>
      </c>
      <c r="AA16" s="12">
        <v>-893</v>
      </c>
      <c r="AB16" s="8">
        <v>-688</v>
      </c>
    </row>
    <row r="17" spans="1:28" x14ac:dyDescent="0.45">
      <c r="A17" s="13" t="s">
        <v>146</v>
      </c>
      <c r="B17" s="12">
        <v>1423</v>
      </c>
      <c r="C17" s="12">
        <v>735</v>
      </c>
      <c r="D17" s="12">
        <v>688</v>
      </c>
      <c r="E17" s="12">
        <v>1463</v>
      </c>
      <c r="F17" s="12">
        <v>742</v>
      </c>
      <c r="G17" s="12">
        <v>721</v>
      </c>
      <c r="H17" s="12">
        <v>-40</v>
      </c>
      <c r="I17" s="12">
        <v>-7</v>
      </c>
      <c r="J17" s="12">
        <v>-33</v>
      </c>
      <c r="K17" s="12">
        <v>5960</v>
      </c>
      <c r="L17" s="12">
        <v>3178</v>
      </c>
      <c r="M17" s="8">
        <v>2782</v>
      </c>
      <c r="N17" s="12">
        <v>2602</v>
      </c>
      <c r="O17" s="12">
        <v>3314</v>
      </c>
      <c r="P17" s="12">
        <v>44</v>
      </c>
      <c r="Q17" s="12">
        <v>6365</v>
      </c>
      <c r="R17" s="12">
        <v>3337</v>
      </c>
      <c r="S17" s="8">
        <v>3028</v>
      </c>
      <c r="T17" s="12">
        <v>2385</v>
      </c>
      <c r="U17" s="12">
        <v>3931</v>
      </c>
      <c r="V17" s="12">
        <v>49</v>
      </c>
      <c r="W17" s="12">
        <v>-405</v>
      </c>
      <c r="X17" s="12">
        <v>-159</v>
      </c>
      <c r="Y17" s="12">
        <v>-246</v>
      </c>
      <c r="Z17" s="12">
        <v>-445</v>
      </c>
      <c r="AA17" s="12">
        <v>-166</v>
      </c>
      <c r="AB17" s="8">
        <v>-279</v>
      </c>
    </row>
    <row r="18" spans="1:28" x14ac:dyDescent="0.45">
      <c r="A18" s="13" t="s">
        <v>105</v>
      </c>
      <c r="B18" s="12">
        <v>1485</v>
      </c>
      <c r="C18" s="12">
        <v>796</v>
      </c>
      <c r="D18" s="12">
        <v>689</v>
      </c>
      <c r="E18" s="12">
        <v>1605</v>
      </c>
      <c r="F18" s="12">
        <v>854</v>
      </c>
      <c r="G18" s="12">
        <v>751</v>
      </c>
      <c r="H18" s="12">
        <v>-120</v>
      </c>
      <c r="I18" s="12">
        <v>-58</v>
      </c>
      <c r="J18" s="12">
        <v>-62</v>
      </c>
      <c r="K18" s="12">
        <v>5905</v>
      </c>
      <c r="L18" s="12">
        <v>3133</v>
      </c>
      <c r="M18" s="8">
        <v>2772</v>
      </c>
      <c r="N18" s="12">
        <v>2568</v>
      </c>
      <c r="O18" s="12">
        <v>3308</v>
      </c>
      <c r="P18" s="12">
        <v>29</v>
      </c>
      <c r="Q18" s="12">
        <v>5958</v>
      </c>
      <c r="R18" s="12">
        <v>3207</v>
      </c>
      <c r="S18" s="8">
        <v>2751</v>
      </c>
      <c r="T18" s="12">
        <v>2348</v>
      </c>
      <c r="U18" s="12">
        <v>3598</v>
      </c>
      <c r="V18" s="12">
        <v>12</v>
      </c>
      <c r="W18" s="12">
        <v>-53</v>
      </c>
      <c r="X18" s="12">
        <v>-74</v>
      </c>
      <c r="Y18" s="12">
        <v>21</v>
      </c>
      <c r="Z18" s="12">
        <v>-173</v>
      </c>
      <c r="AA18" s="12">
        <v>-132</v>
      </c>
      <c r="AB18" s="8">
        <v>-41</v>
      </c>
    </row>
    <row r="19" spans="1:28" x14ac:dyDescent="0.45">
      <c r="A19" s="13" t="s">
        <v>106</v>
      </c>
      <c r="B19" s="12">
        <v>1431</v>
      </c>
      <c r="C19" s="12">
        <v>718</v>
      </c>
      <c r="D19" s="12">
        <v>713</v>
      </c>
      <c r="E19" s="12">
        <v>1605</v>
      </c>
      <c r="F19" s="12">
        <v>819</v>
      </c>
      <c r="G19" s="12">
        <v>786</v>
      </c>
      <c r="H19" s="12">
        <v>-174</v>
      </c>
      <c r="I19" s="12">
        <v>-101</v>
      </c>
      <c r="J19" s="12">
        <v>-73</v>
      </c>
      <c r="K19" s="12">
        <v>5791</v>
      </c>
      <c r="L19" s="12">
        <v>3103</v>
      </c>
      <c r="M19" s="8">
        <v>2688</v>
      </c>
      <c r="N19" s="12">
        <v>2519</v>
      </c>
      <c r="O19" s="12">
        <v>3198</v>
      </c>
      <c r="P19" s="12">
        <v>74</v>
      </c>
      <c r="Q19" s="12">
        <v>5982</v>
      </c>
      <c r="R19" s="12">
        <v>3289</v>
      </c>
      <c r="S19" s="8">
        <v>2693</v>
      </c>
      <c r="T19" s="12">
        <v>2243</v>
      </c>
      <c r="U19" s="12">
        <v>3666</v>
      </c>
      <c r="V19" s="12">
        <v>73</v>
      </c>
      <c r="W19" s="12">
        <v>-191</v>
      </c>
      <c r="X19" s="12">
        <v>-186</v>
      </c>
      <c r="Y19" s="12">
        <v>-5</v>
      </c>
      <c r="Z19" s="12">
        <v>-365</v>
      </c>
      <c r="AA19" s="12">
        <v>-287</v>
      </c>
      <c r="AB19" s="8">
        <v>-78</v>
      </c>
    </row>
    <row r="20" spans="1:28" x14ac:dyDescent="0.45">
      <c r="A20" s="13" t="s">
        <v>107</v>
      </c>
      <c r="B20" s="12">
        <v>1426</v>
      </c>
      <c r="C20" s="12">
        <v>749</v>
      </c>
      <c r="D20" s="12">
        <v>677</v>
      </c>
      <c r="E20" s="12">
        <v>1612</v>
      </c>
      <c r="F20" s="12">
        <v>816</v>
      </c>
      <c r="G20" s="12">
        <v>796</v>
      </c>
      <c r="H20" s="12">
        <v>-186</v>
      </c>
      <c r="I20" s="12">
        <v>-67</v>
      </c>
      <c r="J20" s="12">
        <v>-119</v>
      </c>
      <c r="K20" s="12">
        <v>5701</v>
      </c>
      <c r="L20" s="12">
        <v>3024</v>
      </c>
      <c r="M20" s="8">
        <v>2677</v>
      </c>
      <c r="N20" s="12">
        <v>2658</v>
      </c>
      <c r="O20" s="12">
        <v>2975</v>
      </c>
      <c r="P20" s="12">
        <v>68</v>
      </c>
      <c r="Q20" s="12">
        <v>6011</v>
      </c>
      <c r="R20" s="12">
        <v>3235</v>
      </c>
      <c r="S20" s="8">
        <v>2776</v>
      </c>
      <c r="T20" s="12">
        <v>2331</v>
      </c>
      <c r="U20" s="12">
        <v>3216</v>
      </c>
      <c r="V20" s="12">
        <v>464</v>
      </c>
      <c r="W20" s="12">
        <v>-310</v>
      </c>
      <c r="X20" s="12">
        <v>-211</v>
      </c>
      <c r="Y20" s="12">
        <v>-99</v>
      </c>
      <c r="Z20" s="12">
        <v>-496</v>
      </c>
      <c r="AA20" s="12">
        <v>-278</v>
      </c>
      <c r="AB20" s="12">
        <v>-218</v>
      </c>
    </row>
    <row r="21" spans="1:28" x14ac:dyDescent="0.45">
      <c r="A21" s="13" t="s">
        <v>108</v>
      </c>
      <c r="B21" s="12">
        <v>1343</v>
      </c>
      <c r="C21" s="12">
        <v>695</v>
      </c>
      <c r="D21" s="12">
        <v>648</v>
      </c>
      <c r="E21" s="12">
        <v>1610</v>
      </c>
      <c r="F21" s="12">
        <v>808</v>
      </c>
      <c r="G21" s="12">
        <v>802</v>
      </c>
      <c r="H21" s="12">
        <v>-267</v>
      </c>
      <c r="I21" s="12">
        <v>-113</v>
      </c>
      <c r="J21" s="12">
        <v>-154</v>
      </c>
      <c r="K21" s="12">
        <v>5781</v>
      </c>
      <c r="L21" s="12">
        <v>2999</v>
      </c>
      <c r="M21" s="8">
        <v>2782</v>
      </c>
      <c r="N21" s="12">
        <v>2663</v>
      </c>
      <c r="O21" s="12">
        <v>3056</v>
      </c>
      <c r="P21" s="12">
        <v>62</v>
      </c>
      <c r="Q21" s="12">
        <v>5722</v>
      </c>
      <c r="R21" s="12">
        <v>2951</v>
      </c>
      <c r="S21" s="8">
        <v>2771</v>
      </c>
      <c r="T21" s="12">
        <v>2331</v>
      </c>
      <c r="U21" s="12">
        <v>2969</v>
      </c>
      <c r="V21" s="12">
        <v>422</v>
      </c>
      <c r="W21" s="12">
        <v>59</v>
      </c>
      <c r="X21" s="12">
        <v>48</v>
      </c>
      <c r="Y21" s="12">
        <v>11</v>
      </c>
      <c r="Z21" s="12">
        <v>-208</v>
      </c>
      <c r="AA21" s="12">
        <v>-65</v>
      </c>
      <c r="AB21" s="8">
        <v>-143</v>
      </c>
    </row>
    <row r="22" spans="1:28" x14ac:dyDescent="0.45">
      <c r="A22" s="13" t="s">
        <v>147</v>
      </c>
      <c r="B22" s="12">
        <v>1384</v>
      </c>
      <c r="C22" s="12">
        <v>698</v>
      </c>
      <c r="D22" s="12">
        <v>686</v>
      </c>
      <c r="E22" s="12">
        <v>1690</v>
      </c>
      <c r="F22" s="12">
        <v>887</v>
      </c>
      <c r="G22" s="12">
        <v>803</v>
      </c>
      <c r="H22" s="12">
        <v>-306</v>
      </c>
      <c r="I22" s="12">
        <v>-189</v>
      </c>
      <c r="J22" s="12">
        <v>-117</v>
      </c>
      <c r="K22" s="12">
        <v>5443</v>
      </c>
      <c r="L22" s="12">
        <v>2882</v>
      </c>
      <c r="M22" s="8">
        <v>2561</v>
      </c>
      <c r="N22" s="12">
        <v>2426</v>
      </c>
      <c r="O22" s="12">
        <v>2949</v>
      </c>
      <c r="P22" s="12">
        <v>68</v>
      </c>
      <c r="Q22" s="12">
        <v>5694</v>
      </c>
      <c r="R22" s="12">
        <v>3018</v>
      </c>
      <c r="S22" s="8">
        <v>2676</v>
      </c>
      <c r="T22" s="12">
        <v>2254</v>
      </c>
      <c r="U22" s="12">
        <v>3071</v>
      </c>
      <c r="V22" s="12">
        <v>369</v>
      </c>
      <c r="W22" s="12">
        <v>-251</v>
      </c>
      <c r="X22" s="12">
        <v>-136</v>
      </c>
      <c r="Y22" s="12">
        <v>-115</v>
      </c>
      <c r="Z22" s="12">
        <v>-557</v>
      </c>
      <c r="AA22" s="12">
        <v>-325</v>
      </c>
      <c r="AB22" s="8">
        <v>-232</v>
      </c>
    </row>
    <row r="23" spans="1:28" x14ac:dyDescent="0.45">
      <c r="A23" s="13" t="s">
        <v>110</v>
      </c>
      <c r="B23" s="12">
        <v>1344</v>
      </c>
      <c r="C23" s="12">
        <v>736</v>
      </c>
      <c r="D23" s="12">
        <v>608</v>
      </c>
      <c r="E23" s="12">
        <v>1628</v>
      </c>
      <c r="F23" s="12">
        <v>824</v>
      </c>
      <c r="G23" s="12">
        <v>804</v>
      </c>
      <c r="H23" s="12">
        <v>-284</v>
      </c>
      <c r="I23" s="12">
        <v>-88</v>
      </c>
      <c r="J23" s="12">
        <v>-196</v>
      </c>
      <c r="K23" s="12">
        <v>5672</v>
      </c>
      <c r="L23" s="12">
        <v>3072</v>
      </c>
      <c r="M23" s="8">
        <v>2600</v>
      </c>
      <c r="N23" s="12">
        <v>2360</v>
      </c>
      <c r="O23" s="12">
        <v>3312</v>
      </c>
      <c r="P23" s="12">
        <v>57</v>
      </c>
      <c r="Q23" s="12">
        <v>5651</v>
      </c>
      <c r="R23" s="12">
        <v>2969</v>
      </c>
      <c r="S23" s="8">
        <v>2682</v>
      </c>
      <c r="T23" s="12">
        <v>2301</v>
      </c>
      <c r="U23" s="12">
        <v>3350</v>
      </c>
      <c r="V23" s="12">
        <v>225</v>
      </c>
      <c r="W23" s="12">
        <v>21</v>
      </c>
      <c r="X23" s="12">
        <v>103</v>
      </c>
      <c r="Y23" s="12">
        <v>-82</v>
      </c>
      <c r="Z23" s="12">
        <v>-263</v>
      </c>
      <c r="AA23" s="12">
        <v>15</v>
      </c>
      <c r="AB23" s="8">
        <v>-278</v>
      </c>
    </row>
    <row r="24" spans="1:28" x14ac:dyDescent="0.45">
      <c r="A24" s="13" t="s">
        <v>112</v>
      </c>
      <c r="B24" s="12">
        <v>1279</v>
      </c>
      <c r="C24" s="12">
        <v>680</v>
      </c>
      <c r="D24" s="12">
        <f t="shared" ref="D24:D29" si="0">B24-C24</f>
        <v>599</v>
      </c>
      <c r="E24" s="12">
        <v>1664</v>
      </c>
      <c r="F24" s="12">
        <v>848</v>
      </c>
      <c r="G24" s="12">
        <f t="shared" ref="G24:G29" si="1">E24-F24</f>
        <v>816</v>
      </c>
      <c r="H24" s="12">
        <v>-385</v>
      </c>
      <c r="I24" s="12">
        <v>-168</v>
      </c>
      <c r="J24" s="12">
        <f t="shared" ref="J24:J29" si="2">H24-I24</f>
        <v>-217</v>
      </c>
      <c r="K24" s="12">
        <v>5857</v>
      </c>
      <c r="L24" s="12">
        <v>3126</v>
      </c>
      <c r="M24" s="12">
        <f t="shared" ref="M24:M29" si="3">K24-L24</f>
        <v>2731</v>
      </c>
      <c r="N24" s="12">
        <v>2403</v>
      </c>
      <c r="O24" s="12">
        <v>3396</v>
      </c>
      <c r="P24" s="12">
        <v>58</v>
      </c>
      <c r="Q24" s="12">
        <v>5493</v>
      </c>
      <c r="R24" s="12">
        <v>2956</v>
      </c>
      <c r="S24" s="12">
        <f t="shared" ref="S24:S29" si="4">Q24-R24</f>
        <v>2537</v>
      </c>
      <c r="T24" s="12">
        <v>2067</v>
      </c>
      <c r="U24" s="12">
        <v>3246</v>
      </c>
      <c r="V24" s="12">
        <v>180</v>
      </c>
      <c r="W24" s="12">
        <v>364</v>
      </c>
      <c r="X24" s="12">
        <v>170</v>
      </c>
      <c r="Y24" s="12">
        <f t="shared" ref="Y24:Y31" si="5">W24-X24</f>
        <v>194</v>
      </c>
      <c r="Z24" s="12">
        <f t="shared" ref="Z24:AB25" si="6">H24+W24</f>
        <v>-21</v>
      </c>
      <c r="AA24" s="12">
        <f t="shared" si="6"/>
        <v>2</v>
      </c>
      <c r="AB24" s="12">
        <f t="shared" si="6"/>
        <v>-23</v>
      </c>
    </row>
    <row r="25" spans="1:28" x14ac:dyDescent="0.45">
      <c r="A25" s="13" t="s">
        <v>113</v>
      </c>
      <c r="B25" s="12">
        <v>1286</v>
      </c>
      <c r="C25" s="12">
        <v>654</v>
      </c>
      <c r="D25" s="12">
        <f t="shared" si="0"/>
        <v>632</v>
      </c>
      <c r="E25" s="12">
        <v>1740</v>
      </c>
      <c r="F25" s="12">
        <v>894</v>
      </c>
      <c r="G25" s="12">
        <f t="shared" si="1"/>
        <v>846</v>
      </c>
      <c r="H25" s="12">
        <v>-454</v>
      </c>
      <c r="I25" s="12">
        <v>-241</v>
      </c>
      <c r="J25" s="12">
        <f t="shared" si="2"/>
        <v>-213</v>
      </c>
      <c r="K25" s="12">
        <v>5758</v>
      </c>
      <c r="L25" s="12">
        <v>3079</v>
      </c>
      <c r="M25" s="12">
        <f t="shared" si="3"/>
        <v>2679</v>
      </c>
      <c r="N25" s="12">
        <v>2377</v>
      </c>
      <c r="O25" s="12">
        <v>3323</v>
      </c>
      <c r="P25" s="12">
        <v>58</v>
      </c>
      <c r="Q25" s="12">
        <v>5809</v>
      </c>
      <c r="R25" s="12">
        <v>3117</v>
      </c>
      <c r="S25" s="12">
        <f t="shared" si="4"/>
        <v>2692</v>
      </c>
      <c r="T25" s="12">
        <v>2170</v>
      </c>
      <c r="U25" s="12">
        <v>3392</v>
      </c>
      <c r="V25" s="12">
        <v>247</v>
      </c>
      <c r="W25" s="12">
        <v>-51</v>
      </c>
      <c r="X25" s="12">
        <v>-38</v>
      </c>
      <c r="Y25" s="12">
        <f t="shared" si="5"/>
        <v>-13</v>
      </c>
      <c r="Z25" s="12">
        <f t="shared" si="6"/>
        <v>-505</v>
      </c>
      <c r="AA25" s="12">
        <f t="shared" si="6"/>
        <v>-279</v>
      </c>
      <c r="AB25" s="12">
        <f t="shared" si="6"/>
        <v>-226</v>
      </c>
    </row>
    <row r="26" spans="1:28" x14ac:dyDescent="0.45">
      <c r="A26" s="13" t="s">
        <v>114</v>
      </c>
      <c r="B26" s="12">
        <v>1204</v>
      </c>
      <c r="C26" s="12">
        <v>621</v>
      </c>
      <c r="D26" s="12">
        <f t="shared" si="0"/>
        <v>583</v>
      </c>
      <c r="E26" s="12">
        <v>1711</v>
      </c>
      <c r="F26" s="12">
        <v>870</v>
      </c>
      <c r="G26" s="12">
        <f t="shared" si="1"/>
        <v>841</v>
      </c>
      <c r="H26" s="12">
        <v>-507</v>
      </c>
      <c r="I26" s="12">
        <v>-249</v>
      </c>
      <c r="J26" s="12">
        <f t="shared" si="2"/>
        <v>-258</v>
      </c>
      <c r="K26" s="12">
        <v>6254</v>
      </c>
      <c r="L26" s="12">
        <v>3551</v>
      </c>
      <c r="M26" s="12">
        <f t="shared" si="3"/>
        <v>2703</v>
      </c>
      <c r="N26" s="12">
        <v>2414</v>
      </c>
      <c r="O26" s="12">
        <v>3794</v>
      </c>
      <c r="P26" s="12">
        <v>46</v>
      </c>
      <c r="Q26" s="12">
        <v>5919</v>
      </c>
      <c r="R26" s="12">
        <v>3181</v>
      </c>
      <c r="S26" s="12">
        <f t="shared" si="4"/>
        <v>2738</v>
      </c>
      <c r="T26" s="12">
        <v>2236</v>
      </c>
      <c r="U26" s="12">
        <v>3421</v>
      </c>
      <c r="V26" s="12">
        <v>262</v>
      </c>
      <c r="W26" s="12">
        <v>335</v>
      </c>
      <c r="X26" s="12">
        <v>370</v>
      </c>
      <c r="Y26" s="12">
        <f t="shared" si="5"/>
        <v>-35</v>
      </c>
      <c r="Z26" s="12">
        <v>-172</v>
      </c>
      <c r="AA26" s="12">
        <v>121</v>
      </c>
      <c r="AB26" s="12">
        <f>J26+Y26</f>
        <v>-293</v>
      </c>
    </row>
    <row r="27" spans="1:28" x14ac:dyDescent="0.45">
      <c r="A27" s="13" t="s">
        <v>115</v>
      </c>
      <c r="B27" s="12">
        <v>1174</v>
      </c>
      <c r="C27" s="12">
        <v>619</v>
      </c>
      <c r="D27" s="12">
        <f t="shared" si="0"/>
        <v>555</v>
      </c>
      <c r="E27" s="12">
        <v>1693</v>
      </c>
      <c r="F27" s="12">
        <v>863</v>
      </c>
      <c r="G27" s="12">
        <f t="shared" si="1"/>
        <v>830</v>
      </c>
      <c r="H27" s="12">
        <v>-519</v>
      </c>
      <c r="I27" s="12">
        <v>-244</v>
      </c>
      <c r="J27" s="12">
        <f t="shared" si="2"/>
        <v>-275</v>
      </c>
      <c r="K27" s="12">
        <v>5645</v>
      </c>
      <c r="L27" s="12">
        <v>3105</v>
      </c>
      <c r="M27" s="12">
        <f t="shared" si="3"/>
        <v>2540</v>
      </c>
      <c r="N27" s="12">
        <v>2380</v>
      </c>
      <c r="O27" s="12">
        <v>3205</v>
      </c>
      <c r="P27" s="12">
        <v>60</v>
      </c>
      <c r="Q27" s="12">
        <v>5693</v>
      </c>
      <c r="R27" s="12">
        <v>3095</v>
      </c>
      <c r="S27" s="12">
        <f t="shared" si="4"/>
        <v>2598</v>
      </c>
      <c r="T27" s="12">
        <v>2098</v>
      </c>
      <c r="U27" s="12">
        <v>3397</v>
      </c>
      <c r="V27" s="12">
        <v>198</v>
      </c>
      <c r="W27" s="12">
        <v>-48</v>
      </c>
      <c r="X27" s="12">
        <v>10</v>
      </c>
      <c r="Y27" s="12">
        <f t="shared" si="5"/>
        <v>-58</v>
      </c>
      <c r="Z27" s="12">
        <v>-567</v>
      </c>
      <c r="AA27" s="12">
        <v>-234</v>
      </c>
      <c r="AB27" s="12">
        <f>J27+Y27</f>
        <v>-333</v>
      </c>
    </row>
    <row r="28" spans="1:28" x14ac:dyDescent="0.45">
      <c r="A28" s="13" t="s">
        <v>117</v>
      </c>
      <c r="B28" s="12">
        <v>1146</v>
      </c>
      <c r="C28" s="12">
        <v>583</v>
      </c>
      <c r="D28" s="12">
        <f t="shared" si="0"/>
        <v>563</v>
      </c>
      <c r="E28" s="12">
        <v>1818</v>
      </c>
      <c r="F28" s="12">
        <v>953</v>
      </c>
      <c r="G28" s="12">
        <f t="shared" si="1"/>
        <v>865</v>
      </c>
      <c r="H28" s="12">
        <v>-672</v>
      </c>
      <c r="I28" s="12">
        <v>-370</v>
      </c>
      <c r="J28" s="12">
        <f t="shared" si="2"/>
        <v>-302</v>
      </c>
      <c r="K28" s="12">
        <v>5447</v>
      </c>
      <c r="L28" s="12">
        <v>3045</v>
      </c>
      <c r="M28" s="12">
        <f t="shared" si="3"/>
        <v>2402</v>
      </c>
      <c r="N28" s="12">
        <v>2151</v>
      </c>
      <c r="O28" s="12">
        <v>3229</v>
      </c>
      <c r="P28" s="12">
        <v>67</v>
      </c>
      <c r="Q28" s="12">
        <v>5541</v>
      </c>
      <c r="R28" s="12">
        <v>3041</v>
      </c>
      <c r="S28" s="12">
        <f t="shared" si="4"/>
        <v>2500</v>
      </c>
      <c r="T28" s="12">
        <v>2064</v>
      </c>
      <c r="U28" s="12">
        <v>3298</v>
      </c>
      <c r="V28" s="12">
        <v>179</v>
      </c>
      <c r="W28" s="12">
        <v>-94</v>
      </c>
      <c r="X28" s="12">
        <v>4</v>
      </c>
      <c r="Y28" s="12">
        <f t="shared" si="5"/>
        <v>-98</v>
      </c>
      <c r="Z28" s="12">
        <v>-766</v>
      </c>
      <c r="AA28" s="12">
        <v>-366</v>
      </c>
      <c r="AB28" s="12">
        <f>J28+Y28</f>
        <v>-400</v>
      </c>
    </row>
    <row r="29" spans="1:28" x14ac:dyDescent="0.45">
      <c r="A29" s="52" t="s">
        <v>118</v>
      </c>
      <c r="B29" s="53">
        <v>1088</v>
      </c>
      <c r="C29" s="53">
        <v>539</v>
      </c>
      <c r="D29" s="53">
        <f t="shared" si="0"/>
        <v>549</v>
      </c>
      <c r="E29" s="53">
        <v>1871</v>
      </c>
      <c r="F29" s="53">
        <v>975</v>
      </c>
      <c r="G29" s="53">
        <f t="shared" si="1"/>
        <v>896</v>
      </c>
      <c r="H29" s="53">
        <v>-783</v>
      </c>
      <c r="I29" s="53">
        <v>-436</v>
      </c>
      <c r="J29" s="53">
        <f t="shared" si="2"/>
        <v>-347</v>
      </c>
      <c r="K29" s="53">
        <v>6149</v>
      </c>
      <c r="L29" s="53">
        <v>3396</v>
      </c>
      <c r="M29" s="53">
        <f t="shared" si="3"/>
        <v>2753</v>
      </c>
      <c r="N29" s="53">
        <v>2230</v>
      </c>
      <c r="O29" s="53">
        <v>3869</v>
      </c>
      <c r="P29" s="53">
        <v>50</v>
      </c>
      <c r="Q29" s="53">
        <v>6036</v>
      </c>
      <c r="R29" s="53">
        <v>3229</v>
      </c>
      <c r="S29" s="53">
        <f t="shared" si="4"/>
        <v>2807</v>
      </c>
      <c r="T29" s="53">
        <v>2208</v>
      </c>
      <c r="U29" s="53">
        <v>3673</v>
      </c>
      <c r="V29" s="53">
        <v>155</v>
      </c>
      <c r="W29" s="53">
        <v>113</v>
      </c>
      <c r="X29" s="53">
        <v>167</v>
      </c>
      <c r="Y29" s="53">
        <f t="shared" si="5"/>
        <v>-54</v>
      </c>
      <c r="Z29" s="53">
        <v>-670</v>
      </c>
      <c r="AA29" s="53">
        <v>-269</v>
      </c>
      <c r="AB29" s="53">
        <f>J29+Y29</f>
        <v>-401</v>
      </c>
    </row>
    <row r="30" spans="1:28" x14ac:dyDescent="0.45">
      <c r="A30" s="52" t="s">
        <v>794</v>
      </c>
      <c r="B30" s="53">
        <v>1060</v>
      </c>
      <c r="C30" s="53">
        <v>529</v>
      </c>
      <c r="D30" s="53">
        <v>531</v>
      </c>
      <c r="E30" s="53">
        <v>1980</v>
      </c>
      <c r="F30" s="53">
        <v>1030</v>
      </c>
      <c r="G30" s="53">
        <v>950</v>
      </c>
      <c r="H30" s="53">
        <v>-920</v>
      </c>
      <c r="I30" s="53">
        <v>-501</v>
      </c>
      <c r="J30" s="53">
        <v>-419</v>
      </c>
      <c r="K30" s="53">
        <v>5970</v>
      </c>
      <c r="L30" s="53">
        <v>3252</v>
      </c>
      <c r="M30" s="53">
        <v>2718</v>
      </c>
      <c r="N30" s="53">
        <v>2113</v>
      </c>
      <c r="O30" s="53">
        <v>3808</v>
      </c>
      <c r="P30" s="53">
        <v>49</v>
      </c>
      <c r="Q30" s="53">
        <v>6148</v>
      </c>
      <c r="R30" s="53">
        <v>3401</v>
      </c>
      <c r="S30" s="53">
        <v>2747</v>
      </c>
      <c r="T30" s="53">
        <v>2220</v>
      </c>
      <c r="U30" s="53">
        <v>3756</v>
      </c>
      <c r="V30" s="53">
        <v>172</v>
      </c>
      <c r="W30" s="53">
        <v>-178</v>
      </c>
      <c r="X30" s="53">
        <v>-149</v>
      </c>
      <c r="Y30" s="53">
        <f t="shared" si="5"/>
        <v>-29</v>
      </c>
      <c r="Z30" s="53">
        <v>-1098</v>
      </c>
      <c r="AA30" s="53">
        <v>-650</v>
      </c>
      <c r="AB30" s="53">
        <v>-448</v>
      </c>
    </row>
    <row r="31" spans="1:28" x14ac:dyDescent="0.45">
      <c r="A31" s="33" t="s">
        <v>795</v>
      </c>
      <c r="B31" s="18">
        <v>906</v>
      </c>
      <c r="C31" s="18">
        <v>425</v>
      </c>
      <c r="D31" s="18">
        <v>481</v>
      </c>
      <c r="E31" s="18">
        <v>2027</v>
      </c>
      <c r="F31" s="18">
        <v>1000</v>
      </c>
      <c r="G31" s="18">
        <v>1027</v>
      </c>
      <c r="H31" s="18">
        <v>-1121</v>
      </c>
      <c r="I31" s="18">
        <v>-575</v>
      </c>
      <c r="J31" s="18">
        <v>-546</v>
      </c>
      <c r="K31" s="18">
        <v>5916</v>
      </c>
      <c r="L31" s="18">
        <v>3196</v>
      </c>
      <c r="M31" s="18">
        <v>2720</v>
      </c>
      <c r="N31" s="18">
        <v>2089</v>
      </c>
      <c r="O31" s="18">
        <v>3760</v>
      </c>
      <c r="P31" s="18">
        <v>67</v>
      </c>
      <c r="Q31" s="18">
        <v>6011</v>
      </c>
      <c r="R31" s="18">
        <v>3251</v>
      </c>
      <c r="S31" s="18">
        <v>2760</v>
      </c>
      <c r="T31" s="18">
        <v>2078</v>
      </c>
      <c r="U31" s="18">
        <v>3786</v>
      </c>
      <c r="V31" s="18">
        <v>147</v>
      </c>
      <c r="W31" s="18">
        <v>-95</v>
      </c>
      <c r="X31" s="18">
        <v>-55</v>
      </c>
      <c r="Y31" s="18">
        <f t="shared" si="5"/>
        <v>-40</v>
      </c>
      <c r="Z31" s="18">
        <v>-1216</v>
      </c>
      <c r="AA31" s="18">
        <v>-630</v>
      </c>
      <c r="AB31" s="18">
        <v>-586</v>
      </c>
    </row>
    <row r="32" spans="1:28" x14ac:dyDescent="0.45">
      <c r="A32" s="22" t="s">
        <v>148</v>
      </c>
      <c r="U32" s="34"/>
      <c r="V32" s="22"/>
      <c r="Z32" s="22"/>
      <c r="AA32" s="22"/>
      <c r="AB32" s="21" t="s">
        <v>149</v>
      </c>
    </row>
    <row r="33" spans="1:1" x14ac:dyDescent="0.45">
      <c r="A33" s="2" t="s">
        <v>150</v>
      </c>
    </row>
  </sheetData>
  <mergeCells count="10">
    <mergeCell ref="A3:A5"/>
    <mergeCell ref="B3:J3"/>
    <mergeCell ref="K3:Y3"/>
    <mergeCell ref="Z3:AB4"/>
    <mergeCell ref="B4:D4"/>
    <mergeCell ref="E4:G4"/>
    <mergeCell ref="H4:J4"/>
    <mergeCell ref="K4:P4"/>
    <mergeCell ref="Q4:V4"/>
    <mergeCell ref="W4:Y4"/>
  </mergeCells>
  <phoneticPr fontId="1"/>
  <pageMargins left="0.78740157480314965" right="0.78740157480314965" top="0.78740157480314965" bottom="0.78740157480314965" header="0.39370078740157483" footer="0.39370078740157483"/>
  <pageSetup paperSize="9" scale="4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5510-CD04-46AC-87F4-5C0A2B507832}">
  <sheetPr>
    <pageSetUpPr fitToPage="1"/>
  </sheetPr>
  <dimension ref="A1:M27"/>
  <sheetViews>
    <sheetView view="pageBreakPreview" zoomScale="60" zoomScaleNormal="100" workbookViewId="0">
      <selection activeCell="I25" sqref="I25"/>
    </sheetView>
  </sheetViews>
  <sheetFormatPr defaultRowHeight="13.2" x14ac:dyDescent="0.45"/>
  <cols>
    <col min="1" max="11" width="10.59765625" style="2" customWidth="1"/>
    <col min="12" max="256" width="9" style="2"/>
    <col min="257" max="267" width="10.59765625" style="2" customWidth="1"/>
    <col min="268" max="512" width="9" style="2"/>
    <col min="513" max="523" width="10.59765625" style="2" customWidth="1"/>
    <col min="524" max="768" width="9" style="2"/>
    <col min="769" max="779" width="10.59765625" style="2" customWidth="1"/>
    <col min="780" max="1024" width="9" style="2"/>
    <col min="1025" max="1035" width="10.59765625" style="2" customWidth="1"/>
    <col min="1036" max="1280" width="9" style="2"/>
    <col min="1281" max="1291" width="10.59765625" style="2" customWidth="1"/>
    <col min="1292" max="1536" width="9" style="2"/>
    <col min="1537" max="1547" width="10.59765625" style="2" customWidth="1"/>
    <col min="1548" max="1792" width="9" style="2"/>
    <col min="1793" max="1803" width="10.59765625" style="2" customWidth="1"/>
    <col min="1804" max="2048" width="9" style="2"/>
    <col min="2049" max="2059" width="10.59765625" style="2" customWidth="1"/>
    <col min="2060" max="2304" width="9" style="2"/>
    <col min="2305" max="2315" width="10.59765625" style="2" customWidth="1"/>
    <col min="2316" max="2560" width="9" style="2"/>
    <col min="2561" max="2571" width="10.59765625" style="2" customWidth="1"/>
    <col min="2572" max="2816" width="9" style="2"/>
    <col min="2817" max="2827" width="10.59765625" style="2" customWidth="1"/>
    <col min="2828" max="3072" width="9" style="2"/>
    <col min="3073" max="3083" width="10.59765625" style="2" customWidth="1"/>
    <col min="3084" max="3328" width="9" style="2"/>
    <col min="3329" max="3339" width="10.59765625" style="2" customWidth="1"/>
    <col min="3340" max="3584" width="9" style="2"/>
    <col min="3585" max="3595" width="10.59765625" style="2" customWidth="1"/>
    <col min="3596" max="3840" width="9" style="2"/>
    <col min="3841" max="3851" width="10.59765625" style="2" customWidth="1"/>
    <col min="3852" max="4096" width="9" style="2"/>
    <col min="4097" max="4107" width="10.59765625" style="2" customWidth="1"/>
    <col min="4108" max="4352" width="9" style="2"/>
    <col min="4353" max="4363" width="10.59765625" style="2" customWidth="1"/>
    <col min="4364" max="4608" width="9" style="2"/>
    <col min="4609" max="4619" width="10.59765625" style="2" customWidth="1"/>
    <col min="4620" max="4864" width="9" style="2"/>
    <col min="4865" max="4875" width="10.59765625" style="2" customWidth="1"/>
    <col min="4876" max="5120" width="9" style="2"/>
    <col min="5121" max="5131" width="10.59765625" style="2" customWidth="1"/>
    <col min="5132" max="5376" width="9" style="2"/>
    <col min="5377" max="5387" width="10.59765625" style="2" customWidth="1"/>
    <col min="5388" max="5632" width="9" style="2"/>
    <col min="5633" max="5643" width="10.59765625" style="2" customWidth="1"/>
    <col min="5644" max="5888" width="9" style="2"/>
    <col min="5889" max="5899" width="10.59765625" style="2" customWidth="1"/>
    <col min="5900" max="6144" width="9" style="2"/>
    <col min="6145" max="6155" width="10.59765625" style="2" customWidth="1"/>
    <col min="6156" max="6400" width="9" style="2"/>
    <col min="6401" max="6411" width="10.59765625" style="2" customWidth="1"/>
    <col min="6412" max="6656" width="9" style="2"/>
    <col min="6657" max="6667" width="10.59765625" style="2" customWidth="1"/>
    <col min="6668" max="6912" width="9" style="2"/>
    <col min="6913" max="6923" width="10.59765625" style="2" customWidth="1"/>
    <col min="6924" max="7168" width="9" style="2"/>
    <col min="7169" max="7179" width="10.59765625" style="2" customWidth="1"/>
    <col min="7180" max="7424" width="9" style="2"/>
    <col min="7425" max="7435" width="10.59765625" style="2" customWidth="1"/>
    <col min="7436" max="7680" width="9" style="2"/>
    <col min="7681" max="7691" width="10.59765625" style="2" customWidth="1"/>
    <col min="7692" max="7936" width="9" style="2"/>
    <col min="7937" max="7947" width="10.59765625" style="2" customWidth="1"/>
    <col min="7948" max="8192" width="9" style="2"/>
    <col min="8193" max="8203" width="10.59765625" style="2" customWidth="1"/>
    <col min="8204" max="8448" width="9" style="2"/>
    <col min="8449" max="8459" width="10.59765625" style="2" customWidth="1"/>
    <col min="8460" max="8704" width="9" style="2"/>
    <col min="8705" max="8715" width="10.59765625" style="2" customWidth="1"/>
    <col min="8716" max="8960" width="9" style="2"/>
    <col min="8961" max="8971" width="10.59765625" style="2" customWidth="1"/>
    <col min="8972" max="9216" width="9" style="2"/>
    <col min="9217" max="9227" width="10.59765625" style="2" customWidth="1"/>
    <col min="9228" max="9472" width="9" style="2"/>
    <col min="9473" max="9483" width="10.59765625" style="2" customWidth="1"/>
    <col min="9484" max="9728" width="9" style="2"/>
    <col min="9729" max="9739" width="10.59765625" style="2" customWidth="1"/>
    <col min="9740" max="9984" width="9" style="2"/>
    <col min="9985" max="9995" width="10.59765625" style="2" customWidth="1"/>
    <col min="9996" max="10240" width="9" style="2"/>
    <col min="10241" max="10251" width="10.59765625" style="2" customWidth="1"/>
    <col min="10252" max="10496" width="9" style="2"/>
    <col min="10497" max="10507" width="10.59765625" style="2" customWidth="1"/>
    <col min="10508" max="10752" width="9" style="2"/>
    <col min="10753" max="10763" width="10.59765625" style="2" customWidth="1"/>
    <col min="10764" max="11008" width="9" style="2"/>
    <col min="11009" max="11019" width="10.59765625" style="2" customWidth="1"/>
    <col min="11020" max="11264" width="9" style="2"/>
    <col min="11265" max="11275" width="10.59765625" style="2" customWidth="1"/>
    <col min="11276" max="11520" width="9" style="2"/>
    <col min="11521" max="11531" width="10.59765625" style="2" customWidth="1"/>
    <col min="11532" max="11776" width="9" style="2"/>
    <col min="11777" max="11787" width="10.59765625" style="2" customWidth="1"/>
    <col min="11788" max="12032" width="9" style="2"/>
    <col min="12033" max="12043" width="10.59765625" style="2" customWidth="1"/>
    <col min="12044" max="12288" width="9" style="2"/>
    <col min="12289" max="12299" width="10.59765625" style="2" customWidth="1"/>
    <col min="12300" max="12544" width="9" style="2"/>
    <col min="12545" max="12555" width="10.59765625" style="2" customWidth="1"/>
    <col min="12556" max="12800" width="9" style="2"/>
    <col min="12801" max="12811" width="10.59765625" style="2" customWidth="1"/>
    <col min="12812" max="13056" width="9" style="2"/>
    <col min="13057" max="13067" width="10.59765625" style="2" customWidth="1"/>
    <col min="13068" max="13312" width="9" style="2"/>
    <col min="13313" max="13323" width="10.59765625" style="2" customWidth="1"/>
    <col min="13324" max="13568" width="9" style="2"/>
    <col min="13569" max="13579" width="10.59765625" style="2" customWidth="1"/>
    <col min="13580" max="13824" width="9" style="2"/>
    <col min="13825" max="13835" width="10.59765625" style="2" customWidth="1"/>
    <col min="13836" max="14080" width="9" style="2"/>
    <col min="14081" max="14091" width="10.59765625" style="2" customWidth="1"/>
    <col min="14092" max="14336" width="9" style="2"/>
    <col min="14337" max="14347" width="10.59765625" style="2" customWidth="1"/>
    <col min="14348" max="14592" width="9" style="2"/>
    <col min="14593" max="14603" width="10.59765625" style="2" customWidth="1"/>
    <col min="14604" max="14848" width="9" style="2"/>
    <col min="14849" max="14859" width="10.59765625" style="2" customWidth="1"/>
    <col min="14860" max="15104" width="9" style="2"/>
    <col min="15105" max="15115" width="10.59765625" style="2" customWidth="1"/>
    <col min="15116" max="15360" width="9" style="2"/>
    <col min="15361" max="15371" width="10.59765625" style="2" customWidth="1"/>
    <col min="15372" max="15616" width="9" style="2"/>
    <col min="15617" max="15627" width="10.59765625" style="2" customWidth="1"/>
    <col min="15628" max="15872" width="9" style="2"/>
    <col min="15873" max="15883" width="10.59765625" style="2" customWidth="1"/>
    <col min="15884" max="16128" width="9" style="2"/>
    <col min="16129" max="16139" width="10.59765625" style="2" customWidth="1"/>
    <col min="16140" max="16384" width="9" style="2"/>
  </cols>
  <sheetData>
    <row r="1" spans="1:13" ht="19.2" x14ac:dyDescent="0.45">
      <c r="A1" s="1" t="s">
        <v>151</v>
      </c>
    </row>
    <row r="2" spans="1:13" x14ac:dyDescent="0.45">
      <c r="J2" s="21" t="s">
        <v>152</v>
      </c>
    </row>
    <row r="3" spans="1:13" ht="13.8" thickBot="1" x14ac:dyDescent="0.5">
      <c r="A3" s="3"/>
      <c r="B3" s="3"/>
      <c r="C3" s="3"/>
      <c r="D3" s="3"/>
      <c r="E3" s="3"/>
      <c r="F3" s="3"/>
      <c r="G3" s="3"/>
      <c r="H3" s="3"/>
      <c r="I3" s="23"/>
      <c r="J3" s="23" t="s">
        <v>153</v>
      </c>
    </row>
    <row r="4" spans="1:13" ht="13.8" thickTop="1" x14ac:dyDescent="0.45">
      <c r="A4" s="35" t="s">
        <v>154</v>
      </c>
      <c r="B4" s="35" t="s">
        <v>6</v>
      </c>
      <c r="C4" s="35" t="s">
        <v>155</v>
      </c>
      <c r="D4" s="35" t="s">
        <v>156</v>
      </c>
      <c r="E4" s="35" t="s">
        <v>157</v>
      </c>
      <c r="F4" s="35" t="s">
        <v>158</v>
      </c>
      <c r="G4" s="35" t="s">
        <v>159</v>
      </c>
      <c r="H4" s="36" t="s">
        <v>160</v>
      </c>
      <c r="I4" s="37" t="s">
        <v>161</v>
      </c>
      <c r="J4" s="37" t="s">
        <v>162</v>
      </c>
    </row>
    <row r="5" spans="1:13" x14ac:dyDescent="0.45">
      <c r="A5" s="10" t="s">
        <v>163</v>
      </c>
      <c r="B5" s="38">
        <v>5821</v>
      </c>
      <c r="C5" s="12">
        <v>3498</v>
      </c>
      <c r="D5" s="12">
        <v>1110</v>
      </c>
      <c r="E5" s="12">
        <v>496</v>
      </c>
      <c r="F5" s="12">
        <v>327</v>
      </c>
      <c r="G5" s="39" t="s">
        <v>164</v>
      </c>
      <c r="H5" s="12">
        <v>162</v>
      </c>
      <c r="I5" s="12">
        <v>228</v>
      </c>
      <c r="J5" s="39" t="s">
        <v>164</v>
      </c>
    </row>
    <row r="6" spans="1:13" x14ac:dyDescent="0.45">
      <c r="A6" s="10" t="s">
        <v>33</v>
      </c>
      <c r="B6" s="38">
        <v>6531</v>
      </c>
      <c r="C6" s="12">
        <v>4082</v>
      </c>
      <c r="D6" s="12">
        <v>1198</v>
      </c>
      <c r="E6" s="12">
        <v>486</v>
      </c>
      <c r="F6" s="12">
        <v>342</v>
      </c>
      <c r="G6" s="39" t="s">
        <v>164</v>
      </c>
      <c r="H6" s="12">
        <v>176</v>
      </c>
      <c r="I6" s="12">
        <v>247</v>
      </c>
      <c r="J6" s="39" t="s">
        <v>164</v>
      </c>
    </row>
    <row r="7" spans="1:13" x14ac:dyDescent="0.45">
      <c r="A7" s="10" t="s">
        <v>34</v>
      </c>
      <c r="B7" s="38">
        <v>6956</v>
      </c>
      <c r="C7" s="12">
        <v>4514</v>
      </c>
      <c r="D7" s="12">
        <v>1269</v>
      </c>
      <c r="E7" s="12">
        <v>459</v>
      </c>
      <c r="F7" s="12">
        <v>290</v>
      </c>
      <c r="G7" s="39" t="s">
        <v>164</v>
      </c>
      <c r="H7" s="12">
        <v>177</v>
      </c>
      <c r="I7" s="12">
        <v>247</v>
      </c>
      <c r="J7" s="39" t="s">
        <v>164</v>
      </c>
    </row>
    <row r="8" spans="1:13" x14ac:dyDescent="0.45">
      <c r="A8" s="10" t="s">
        <v>35</v>
      </c>
      <c r="B8" s="12">
        <v>7335</v>
      </c>
      <c r="C8" s="12">
        <v>4778</v>
      </c>
      <c r="D8" s="12">
        <v>1290</v>
      </c>
      <c r="E8" s="12">
        <v>450</v>
      </c>
      <c r="F8" s="12">
        <v>313</v>
      </c>
      <c r="G8" s="39" t="s">
        <v>164</v>
      </c>
      <c r="H8" s="12">
        <v>219</v>
      </c>
      <c r="I8" s="12">
        <v>285</v>
      </c>
      <c r="J8" s="39" t="s">
        <v>164</v>
      </c>
    </row>
    <row r="9" spans="1:13" x14ac:dyDescent="0.45">
      <c r="A9" s="10" t="s">
        <v>36</v>
      </c>
      <c r="B9" s="12">
        <v>6454</v>
      </c>
      <c r="C9" s="12">
        <v>3942</v>
      </c>
      <c r="D9" s="12">
        <v>1324</v>
      </c>
      <c r="E9" s="12">
        <v>430</v>
      </c>
      <c r="F9" s="12">
        <v>292</v>
      </c>
      <c r="G9" s="39" t="s">
        <v>164</v>
      </c>
      <c r="H9" s="12">
        <v>196</v>
      </c>
      <c r="I9" s="12">
        <v>270</v>
      </c>
      <c r="J9" s="12">
        <v>37</v>
      </c>
    </row>
    <row r="10" spans="1:13" x14ac:dyDescent="0.45">
      <c r="A10" s="10" t="s">
        <v>103</v>
      </c>
      <c r="B10" s="12">
        <v>5721</v>
      </c>
      <c r="C10" s="12">
        <v>3327</v>
      </c>
      <c r="D10" s="12">
        <v>1254</v>
      </c>
      <c r="E10" s="12">
        <v>422</v>
      </c>
      <c r="F10" s="12">
        <v>307</v>
      </c>
      <c r="G10" s="39" t="s">
        <v>164</v>
      </c>
      <c r="H10" s="12">
        <v>170</v>
      </c>
      <c r="I10" s="12">
        <v>241</v>
      </c>
      <c r="J10" s="12">
        <v>35</v>
      </c>
    </row>
    <row r="11" spans="1:13" x14ac:dyDescent="0.45">
      <c r="A11" s="10" t="s">
        <v>38</v>
      </c>
      <c r="B11" s="12">
        <v>5497</v>
      </c>
      <c r="C11" s="12">
        <v>3103</v>
      </c>
      <c r="D11" s="12">
        <v>1273</v>
      </c>
      <c r="E11" s="12">
        <v>399</v>
      </c>
      <c r="F11" s="12">
        <v>300</v>
      </c>
      <c r="G11" s="39" t="s">
        <v>164</v>
      </c>
      <c r="H11" s="12">
        <v>162</v>
      </c>
      <c r="I11" s="12">
        <v>260</v>
      </c>
      <c r="J11" s="12">
        <v>39</v>
      </c>
    </row>
    <row r="12" spans="1:13" x14ac:dyDescent="0.45">
      <c r="A12" s="10" t="s">
        <v>105</v>
      </c>
      <c r="B12" s="12">
        <v>5283</v>
      </c>
      <c r="C12" s="12">
        <v>2803</v>
      </c>
      <c r="D12" s="12">
        <v>1274</v>
      </c>
      <c r="E12" s="12">
        <v>409</v>
      </c>
      <c r="F12" s="12">
        <v>314</v>
      </c>
      <c r="G12" s="39" t="s">
        <v>164</v>
      </c>
      <c r="H12" s="12">
        <v>157</v>
      </c>
      <c r="I12" s="12">
        <v>326</v>
      </c>
      <c r="J12" s="12">
        <v>42</v>
      </c>
    </row>
    <row r="13" spans="1:13" x14ac:dyDescent="0.45">
      <c r="A13" s="10" t="s">
        <v>41</v>
      </c>
      <c r="B13" s="12">
        <v>4379</v>
      </c>
      <c r="C13" s="12">
        <v>2007</v>
      </c>
      <c r="D13" s="12">
        <v>1253</v>
      </c>
      <c r="E13" s="12">
        <v>396</v>
      </c>
      <c r="F13" s="12">
        <v>301</v>
      </c>
      <c r="G13" s="12">
        <v>29</v>
      </c>
      <c r="H13" s="12">
        <v>154</v>
      </c>
      <c r="I13" s="12">
        <v>268</v>
      </c>
      <c r="J13" s="12">
        <v>46</v>
      </c>
      <c r="M13" s="12"/>
    </row>
    <row r="14" spans="1:13" x14ac:dyDescent="0.45">
      <c r="A14" s="10" t="s">
        <v>107</v>
      </c>
      <c r="B14" s="12">
        <v>4182</v>
      </c>
      <c r="C14" s="12">
        <v>1826</v>
      </c>
      <c r="D14" s="12">
        <v>1241</v>
      </c>
      <c r="E14" s="12">
        <v>390</v>
      </c>
      <c r="F14" s="12">
        <v>317</v>
      </c>
      <c r="G14" s="12">
        <v>34</v>
      </c>
      <c r="H14" s="12">
        <v>151</v>
      </c>
      <c r="I14" s="12">
        <v>257</v>
      </c>
      <c r="J14" s="12">
        <v>41</v>
      </c>
    </row>
    <row r="15" spans="1:13" x14ac:dyDescent="0.45">
      <c r="A15" s="10" t="s">
        <v>108</v>
      </c>
      <c r="B15" s="12">
        <v>4165</v>
      </c>
      <c r="C15" s="12">
        <v>1768</v>
      </c>
      <c r="D15" s="12">
        <v>1229</v>
      </c>
      <c r="E15" s="12">
        <v>364</v>
      </c>
      <c r="F15" s="12">
        <v>328</v>
      </c>
      <c r="G15" s="12">
        <v>54</v>
      </c>
      <c r="H15" s="12">
        <v>157</v>
      </c>
      <c r="I15" s="12">
        <v>319</v>
      </c>
      <c r="J15" s="12">
        <v>42</v>
      </c>
    </row>
    <row r="16" spans="1:13" x14ac:dyDescent="0.45">
      <c r="A16" s="10" t="s">
        <v>165</v>
      </c>
      <c r="B16" s="12">
        <v>4300</v>
      </c>
      <c r="C16" s="12">
        <v>1887</v>
      </c>
      <c r="D16" s="12">
        <v>1172</v>
      </c>
      <c r="E16" s="12">
        <v>342</v>
      </c>
      <c r="F16" s="12">
        <v>347</v>
      </c>
      <c r="G16" s="12">
        <v>98</v>
      </c>
      <c r="H16" s="12">
        <v>160</v>
      </c>
      <c r="I16" s="12">
        <v>392</v>
      </c>
      <c r="J16" s="12">
        <v>44</v>
      </c>
    </row>
    <row r="17" spans="1:10" x14ac:dyDescent="0.45">
      <c r="A17" s="10" t="s">
        <v>110</v>
      </c>
      <c r="B17" s="12">
        <v>4516</v>
      </c>
      <c r="C17" s="12">
        <v>1950</v>
      </c>
      <c r="D17" s="12">
        <v>1191</v>
      </c>
      <c r="E17" s="12">
        <v>330</v>
      </c>
      <c r="F17" s="12">
        <v>368</v>
      </c>
      <c r="G17" s="12">
        <v>156</v>
      </c>
      <c r="H17" s="12">
        <v>152</v>
      </c>
      <c r="I17" s="12">
        <v>525</v>
      </c>
      <c r="J17" s="12">
        <v>47</v>
      </c>
    </row>
    <row r="18" spans="1:10" x14ac:dyDescent="0.45">
      <c r="A18" s="10" t="s">
        <v>112</v>
      </c>
      <c r="B18" s="12">
        <v>4706</v>
      </c>
      <c r="C18" s="12">
        <v>2034</v>
      </c>
      <c r="D18" s="12">
        <v>1196</v>
      </c>
      <c r="E18" s="12">
        <v>298</v>
      </c>
      <c r="F18" s="12">
        <v>397</v>
      </c>
      <c r="G18" s="12">
        <v>245</v>
      </c>
      <c r="H18" s="12">
        <v>141</v>
      </c>
      <c r="I18" s="12">
        <f>B18-SUM(C18:H18)</f>
        <v>395</v>
      </c>
      <c r="J18" s="12">
        <v>49</v>
      </c>
    </row>
    <row r="19" spans="1:10" x14ac:dyDescent="0.45">
      <c r="A19" s="10" t="s">
        <v>113</v>
      </c>
      <c r="B19" s="12">
        <v>5234</v>
      </c>
      <c r="C19" s="12">
        <v>2351</v>
      </c>
      <c r="D19" s="12">
        <v>1219</v>
      </c>
      <c r="E19" s="12">
        <v>290</v>
      </c>
      <c r="F19" s="12">
        <v>414</v>
      </c>
      <c r="G19" s="12">
        <v>358</v>
      </c>
      <c r="H19" s="39" t="s">
        <v>164</v>
      </c>
      <c r="I19" s="12">
        <f>B19-SUM(C19:H19)</f>
        <v>602</v>
      </c>
      <c r="J19" s="12">
        <v>42</v>
      </c>
    </row>
    <row r="20" spans="1:10" x14ac:dyDescent="0.45">
      <c r="A20" s="10" t="s">
        <v>114</v>
      </c>
      <c r="B20" s="12">
        <v>5713</v>
      </c>
      <c r="C20" s="12">
        <v>2549</v>
      </c>
      <c r="D20" s="12">
        <v>1246</v>
      </c>
      <c r="E20" s="12">
        <v>284</v>
      </c>
      <c r="F20" s="12">
        <v>455</v>
      </c>
      <c r="G20" s="12">
        <v>494</v>
      </c>
      <c r="H20" s="39" t="s">
        <v>164</v>
      </c>
      <c r="I20" s="12">
        <v>685</v>
      </c>
      <c r="J20" s="12">
        <v>46</v>
      </c>
    </row>
    <row r="21" spans="1:10" x14ac:dyDescent="0.45">
      <c r="A21" s="10" t="s">
        <v>115</v>
      </c>
      <c r="B21" s="12">
        <v>5617</v>
      </c>
      <c r="C21" s="12">
        <v>2414</v>
      </c>
      <c r="D21" s="12">
        <v>1208</v>
      </c>
      <c r="E21" s="12">
        <v>276</v>
      </c>
      <c r="F21" s="12">
        <v>493</v>
      </c>
      <c r="G21" s="12">
        <v>560</v>
      </c>
      <c r="H21" s="39" t="s">
        <v>164</v>
      </c>
      <c r="I21" s="12">
        <v>666</v>
      </c>
      <c r="J21" s="12">
        <v>47</v>
      </c>
    </row>
    <row r="22" spans="1:10" x14ac:dyDescent="0.45">
      <c r="A22" s="10" t="s">
        <v>117</v>
      </c>
      <c r="B22" s="12">
        <v>5354</v>
      </c>
      <c r="C22" s="12">
        <v>2266</v>
      </c>
      <c r="D22" s="12">
        <v>1129</v>
      </c>
      <c r="E22" s="12">
        <v>274</v>
      </c>
      <c r="F22" s="12">
        <v>481</v>
      </c>
      <c r="G22" s="12">
        <v>554</v>
      </c>
      <c r="H22" s="39" t="s">
        <v>164</v>
      </c>
      <c r="I22" s="12">
        <v>650</v>
      </c>
      <c r="J22" s="12">
        <v>45</v>
      </c>
    </row>
    <row r="23" spans="1:10" x14ac:dyDescent="0.45">
      <c r="A23" s="10" t="s">
        <v>118</v>
      </c>
      <c r="B23" s="38">
        <v>5805</v>
      </c>
      <c r="C23" s="53">
        <v>2253</v>
      </c>
      <c r="D23" s="53">
        <v>1098</v>
      </c>
      <c r="E23" s="53">
        <v>266</v>
      </c>
      <c r="F23" s="53">
        <v>562</v>
      </c>
      <c r="G23" s="53">
        <v>708</v>
      </c>
      <c r="H23" s="54" t="s">
        <v>164</v>
      </c>
      <c r="I23" s="53">
        <v>918</v>
      </c>
      <c r="J23" s="53">
        <v>45</v>
      </c>
    </row>
    <row r="24" spans="1:10" x14ac:dyDescent="0.45">
      <c r="A24" s="10" t="s">
        <v>794</v>
      </c>
      <c r="B24" s="53">
        <v>6144</v>
      </c>
      <c r="C24" s="53">
        <v>2272</v>
      </c>
      <c r="D24" s="53">
        <v>1102</v>
      </c>
      <c r="E24" s="53">
        <v>250</v>
      </c>
      <c r="F24" s="53">
        <v>685</v>
      </c>
      <c r="G24" s="53">
        <v>866</v>
      </c>
      <c r="H24" s="54" t="s">
        <v>796</v>
      </c>
      <c r="I24" s="53">
        <v>969</v>
      </c>
      <c r="J24" s="53">
        <v>46</v>
      </c>
    </row>
    <row r="25" spans="1:10" x14ac:dyDescent="0.45">
      <c r="A25" s="16" t="s">
        <v>795</v>
      </c>
      <c r="B25" s="18">
        <v>6417</v>
      </c>
      <c r="C25" s="18">
        <v>2175</v>
      </c>
      <c r="D25" s="18">
        <v>1138</v>
      </c>
      <c r="E25" s="18">
        <v>246</v>
      </c>
      <c r="F25" s="18">
        <v>713</v>
      </c>
      <c r="G25" s="18">
        <v>877</v>
      </c>
      <c r="H25" s="40" t="s">
        <v>796</v>
      </c>
      <c r="I25" s="18">
        <v>1238</v>
      </c>
      <c r="J25" s="18">
        <v>46</v>
      </c>
    </row>
    <row r="26" spans="1:10" x14ac:dyDescent="0.45">
      <c r="A26" s="13"/>
      <c r="B26" s="12"/>
      <c r="C26" s="12"/>
      <c r="D26" s="12"/>
      <c r="E26" s="12"/>
      <c r="F26" s="12"/>
      <c r="G26" s="12"/>
      <c r="H26" s="12"/>
      <c r="I26" s="12"/>
      <c r="J26" s="21" t="s">
        <v>166</v>
      </c>
    </row>
    <row r="27" spans="1:10" x14ac:dyDescent="0.45">
      <c r="A27" s="2" t="s">
        <v>167</v>
      </c>
      <c r="I27" s="21"/>
    </row>
  </sheetData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93994-904E-4A4D-B00B-80DD3968651A}">
  <dimension ref="A1:E654"/>
  <sheetViews>
    <sheetView view="pageBreakPreview" topLeftCell="A556" zoomScaleNormal="100" zoomScaleSheetLayoutView="100" workbookViewId="0">
      <selection activeCell="F57" sqref="F1:L1048576"/>
    </sheetView>
  </sheetViews>
  <sheetFormatPr defaultRowHeight="13.2" x14ac:dyDescent="0.45"/>
  <cols>
    <col min="1" max="1" width="18.19921875" style="42" customWidth="1"/>
    <col min="2" max="5" width="12.59765625" style="42" customWidth="1"/>
    <col min="6" max="249" width="9" style="42"/>
    <col min="250" max="250" width="18.19921875" style="42" customWidth="1"/>
    <col min="251" max="254" width="12.59765625" style="42" customWidth="1"/>
    <col min="255" max="505" width="9" style="42"/>
    <col min="506" max="506" width="18.19921875" style="42" customWidth="1"/>
    <col min="507" max="510" width="12.59765625" style="42" customWidth="1"/>
    <col min="511" max="761" width="9" style="42"/>
    <col min="762" max="762" width="18.19921875" style="42" customWidth="1"/>
    <col min="763" max="766" width="12.59765625" style="42" customWidth="1"/>
    <col min="767" max="1017" width="9" style="42"/>
    <col min="1018" max="1018" width="18.19921875" style="42" customWidth="1"/>
    <col min="1019" max="1022" width="12.59765625" style="42" customWidth="1"/>
    <col min="1023" max="1273" width="9" style="42"/>
    <col min="1274" max="1274" width="18.19921875" style="42" customWidth="1"/>
    <col min="1275" max="1278" width="12.59765625" style="42" customWidth="1"/>
    <col min="1279" max="1529" width="9" style="42"/>
    <col min="1530" max="1530" width="18.19921875" style="42" customWidth="1"/>
    <col min="1531" max="1534" width="12.59765625" style="42" customWidth="1"/>
    <col min="1535" max="1785" width="9" style="42"/>
    <col min="1786" max="1786" width="18.19921875" style="42" customWidth="1"/>
    <col min="1787" max="1790" width="12.59765625" style="42" customWidth="1"/>
    <col min="1791" max="2041" width="9" style="42"/>
    <col min="2042" max="2042" width="18.19921875" style="42" customWidth="1"/>
    <col min="2043" max="2046" width="12.59765625" style="42" customWidth="1"/>
    <col min="2047" max="2297" width="9" style="42"/>
    <col min="2298" max="2298" width="18.19921875" style="42" customWidth="1"/>
    <col min="2299" max="2302" width="12.59765625" style="42" customWidth="1"/>
    <col min="2303" max="2553" width="9" style="42"/>
    <col min="2554" max="2554" width="18.19921875" style="42" customWidth="1"/>
    <col min="2555" max="2558" width="12.59765625" style="42" customWidth="1"/>
    <col min="2559" max="2809" width="9" style="42"/>
    <col min="2810" max="2810" width="18.19921875" style="42" customWidth="1"/>
    <col min="2811" max="2814" width="12.59765625" style="42" customWidth="1"/>
    <col min="2815" max="3065" width="9" style="42"/>
    <col min="3066" max="3066" width="18.19921875" style="42" customWidth="1"/>
    <col min="3067" max="3070" width="12.59765625" style="42" customWidth="1"/>
    <col min="3071" max="3321" width="9" style="42"/>
    <col min="3322" max="3322" width="18.19921875" style="42" customWidth="1"/>
    <col min="3323" max="3326" width="12.59765625" style="42" customWidth="1"/>
    <col min="3327" max="3577" width="9" style="42"/>
    <col min="3578" max="3578" width="18.19921875" style="42" customWidth="1"/>
    <col min="3579" max="3582" width="12.59765625" style="42" customWidth="1"/>
    <col min="3583" max="3833" width="9" style="42"/>
    <col min="3834" max="3834" width="18.19921875" style="42" customWidth="1"/>
    <col min="3835" max="3838" width="12.59765625" style="42" customWidth="1"/>
    <col min="3839" max="4089" width="9" style="42"/>
    <col min="4090" max="4090" width="18.19921875" style="42" customWidth="1"/>
    <col min="4091" max="4094" width="12.59765625" style="42" customWidth="1"/>
    <col min="4095" max="4345" width="9" style="42"/>
    <col min="4346" max="4346" width="18.19921875" style="42" customWidth="1"/>
    <col min="4347" max="4350" width="12.59765625" style="42" customWidth="1"/>
    <col min="4351" max="4601" width="9" style="42"/>
    <col min="4602" max="4602" width="18.19921875" style="42" customWidth="1"/>
    <col min="4603" max="4606" width="12.59765625" style="42" customWidth="1"/>
    <col min="4607" max="4857" width="9" style="42"/>
    <col min="4858" max="4858" width="18.19921875" style="42" customWidth="1"/>
    <col min="4859" max="4862" width="12.59765625" style="42" customWidth="1"/>
    <col min="4863" max="5113" width="9" style="42"/>
    <col min="5114" max="5114" width="18.19921875" style="42" customWidth="1"/>
    <col min="5115" max="5118" width="12.59765625" style="42" customWidth="1"/>
    <col min="5119" max="5369" width="9" style="42"/>
    <col min="5370" max="5370" width="18.19921875" style="42" customWidth="1"/>
    <col min="5371" max="5374" width="12.59765625" style="42" customWidth="1"/>
    <col min="5375" max="5625" width="9" style="42"/>
    <col min="5626" max="5626" width="18.19921875" style="42" customWidth="1"/>
    <col min="5627" max="5630" width="12.59765625" style="42" customWidth="1"/>
    <col min="5631" max="5881" width="9" style="42"/>
    <col min="5882" max="5882" width="18.19921875" style="42" customWidth="1"/>
    <col min="5883" max="5886" width="12.59765625" style="42" customWidth="1"/>
    <col min="5887" max="6137" width="9" style="42"/>
    <col min="6138" max="6138" width="18.19921875" style="42" customWidth="1"/>
    <col min="6139" max="6142" width="12.59765625" style="42" customWidth="1"/>
    <col min="6143" max="6393" width="9" style="42"/>
    <col min="6394" max="6394" width="18.19921875" style="42" customWidth="1"/>
    <col min="6395" max="6398" width="12.59765625" style="42" customWidth="1"/>
    <col min="6399" max="6649" width="9" style="42"/>
    <col min="6650" max="6650" width="18.19921875" style="42" customWidth="1"/>
    <col min="6651" max="6654" width="12.59765625" style="42" customWidth="1"/>
    <col min="6655" max="6905" width="9" style="42"/>
    <col min="6906" max="6906" width="18.19921875" style="42" customWidth="1"/>
    <col min="6907" max="6910" width="12.59765625" style="42" customWidth="1"/>
    <col min="6911" max="7161" width="9" style="42"/>
    <col min="7162" max="7162" width="18.19921875" style="42" customWidth="1"/>
    <col min="7163" max="7166" width="12.59765625" style="42" customWidth="1"/>
    <col min="7167" max="7417" width="9" style="42"/>
    <col min="7418" max="7418" width="18.19921875" style="42" customWidth="1"/>
    <col min="7419" max="7422" width="12.59765625" style="42" customWidth="1"/>
    <col min="7423" max="7673" width="9" style="42"/>
    <col min="7674" max="7674" width="18.19921875" style="42" customWidth="1"/>
    <col min="7675" max="7678" width="12.59765625" style="42" customWidth="1"/>
    <col min="7679" max="7929" width="9" style="42"/>
    <col min="7930" max="7930" width="18.19921875" style="42" customWidth="1"/>
    <col min="7931" max="7934" width="12.59765625" style="42" customWidth="1"/>
    <col min="7935" max="8185" width="9" style="42"/>
    <col min="8186" max="8186" width="18.19921875" style="42" customWidth="1"/>
    <col min="8187" max="8190" width="12.59765625" style="42" customWidth="1"/>
    <col min="8191" max="8441" width="9" style="42"/>
    <col min="8442" max="8442" width="18.19921875" style="42" customWidth="1"/>
    <col min="8443" max="8446" width="12.59765625" style="42" customWidth="1"/>
    <col min="8447" max="8697" width="9" style="42"/>
    <col min="8698" max="8698" width="18.19921875" style="42" customWidth="1"/>
    <col min="8699" max="8702" width="12.59765625" style="42" customWidth="1"/>
    <col min="8703" max="8953" width="9" style="42"/>
    <col min="8954" max="8954" width="18.19921875" style="42" customWidth="1"/>
    <col min="8955" max="8958" width="12.59765625" style="42" customWidth="1"/>
    <col min="8959" max="9209" width="9" style="42"/>
    <col min="9210" max="9210" width="18.19921875" style="42" customWidth="1"/>
    <col min="9211" max="9214" width="12.59765625" style="42" customWidth="1"/>
    <col min="9215" max="9465" width="9" style="42"/>
    <col min="9466" max="9466" width="18.19921875" style="42" customWidth="1"/>
    <col min="9467" max="9470" width="12.59765625" style="42" customWidth="1"/>
    <col min="9471" max="9721" width="9" style="42"/>
    <col min="9722" max="9722" width="18.19921875" style="42" customWidth="1"/>
    <col min="9723" max="9726" width="12.59765625" style="42" customWidth="1"/>
    <col min="9727" max="9977" width="9" style="42"/>
    <col min="9978" max="9978" width="18.19921875" style="42" customWidth="1"/>
    <col min="9979" max="9982" width="12.59765625" style="42" customWidth="1"/>
    <col min="9983" max="10233" width="9" style="42"/>
    <col min="10234" max="10234" width="18.19921875" style="42" customWidth="1"/>
    <col min="10235" max="10238" width="12.59765625" style="42" customWidth="1"/>
    <col min="10239" max="10489" width="9" style="42"/>
    <col min="10490" max="10490" width="18.19921875" style="42" customWidth="1"/>
    <col min="10491" max="10494" width="12.59765625" style="42" customWidth="1"/>
    <col min="10495" max="10745" width="9" style="42"/>
    <col min="10746" max="10746" width="18.19921875" style="42" customWidth="1"/>
    <col min="10747" max="10750" width="12.59765625" style="42" customWidth="1"/>
    <col min="10751" max="11001" width="9" style="42"/>
    <col min="11002" max="11002" width="18.19921875" style="42" customWidth="1"/>
    <col min="11003" max="11006" width="12.59765625" style="42" customWidth="1"/>
    <col min="11007" max="11257" width="9" style="42"/>
    <col min="11258" max="11258" width="18.19921875" style="42" customWidth="1"/>
    <col min="11259" max="11262" width="12.59765625" style="42" customWidth="1"/>
    <col min="11263" max="11513" width="9" style="42"/>
    <col min="11514" max="11514" width="18.19921875" style="42" customWidth="1"/>
    <col min="11515" max="11518" width="12.59765625" style="42" customWidth="1"/>
    <col min="11519" max="11769" width="9" style="42"/>
    <col min="11770" max="11770" width="18.19921875" style="42" customWidth="1"/>
    <col min="11771" max="11774" width="12.59765625" style="42" customWidth="1"/>
    <col min="11775" max="12025" width="9" style="42"/>
    <col min="12026" max="12026" width="18.19921875" style="42" customWidth="1"/>
    <col min="12027" max="12030" width="12.59765625" style="42" customWidth="1"/>
    <col min="12031" max="12281" width="9" style="42"/>
    <col min="12282" max="12282" width="18.19921875" style="42" customWidth="1"/>
    <col min="12283" max="12286" width="12.59765625" style="42" customWidth="1"/>
    <col min="12287" max="12537" width="9" style="42"/>
    <col min="12538" max="12538" width="18.19921875" style="42" customWidth="1"/>
    <col min="12539" max="12542" width="12.59765625" style="42" customWidth="1"/>
    <col min="12543" max="12793" width="9" style="42"/>
    <col min="12794" max="12794" width="18.19921875" style="42" customWidth="1"/>
    <col min="12795" max="12798" width="12.59765625" style="42" customWidth="1"/>
    <col min="12799" max="13049" width="9" style="42"/>
    <col min="13050" max="13050" width="18.19921875" style="42" customWidth="1"/>
    <col min="13051" max="13054" width="12.59765625" style="42" customWidth="1"/>
    <col min="13055" max="13305" width="9" style="42"/>
    <col min="13306" max="13306" width="18.19921875" style="42" customWidth="1"/>
    <col min="13307" max="13310" width="12.59765625" style="42" customWidth="1"/>
    <col min="13311" max="13561" width="9" style="42"/>
    <col min="13562" max="13562" width="18.19921875" style="42" customWidth="1"/>
    <col min="13563" max="13566" width="12.59765625" style="42" customWidth="1"/>
    <col min="13567" max="13817" width="9" style="42"/>
    <col min="13818" max="13818" width="18.19921875" style="42" customWidth="1"/>
    <col min="13819" max="13822" width="12.59765625" style="42" customWidth="1"/>
    <col min="13823" max="14073" width="9" style="42"/>
    <col min="14074" max="14074" width="18.19921875" style="42" customWidth="1"/>
    <col min="14075" max="14078" width="12.59765625" style="42" customWidth="1"/>
    <col min="14079" max="14329" width="9" style="42"/>
    <col min="14330" max="14330" width="18.19921875" style="42" customWidth="1"/>
    <col min="14331" max="14334" width="12.59765625" style="42" customWidth="1"/>
    <col min="14335" max="14585" width="9" style="42"/>
    <col min="14586" max="14586" width="18.19921875" style="42" customWidth="1"/>
    <col min="14587" max="14590" width="12.59765625" style="42" customWidth="1"/>
    <col min="14591" max="14841" width="9" style="42"/>
    <col min="14842" max="14842" width="18.19921875" style="42" customWidth="1"/>
    <col min="14843" max="14846" width="12.59765625" style="42" customWidth="1"/>
    <col min="14847" max="15097" width="9" style="42"/>
    <col min="15098" max="15098" width="18.19921875" style="42" customWidth="1"/>
    <col min="15099" max="15102" width="12.59765625" style="42" customWidth="1"/>
    <col min="15103" max="15353" width="9" style="42"/>
    <col min="15354" max="15354" width="18.19921875" style="42" customWidth="1"/>
    <col min="15355" max="15358" width="12.59765625" style="42" customWidth="1"/>
    <col min="15359" max="15609" width="9" style="42"/>
    <col min="15610" max="15610" width="18.19921875" style="42" customWidth="1"/>
    <col min="15611" max="15614" width="12.59765625" style="42" customWidth="1"/>
    <col min="15615" max="15865" width="9" style="42"/>
    <col min="15866" max="15866" width="18.19921875" style="42" customWidth="1"/>
    <col min="15867" max="15870" width="12.59765625" style="42" customWidth="1"/>
    <col min="15871" max="16121" width="9" style="42"/>
    <col min="16122" max="16122" width="18.19921875" style="42" customWidth="1"/>
    <col min="16123" max="16126" width="12.59765625" style="42" customWidth="1"/>
    <col min="16127" max="16377" width="9" style="42"/>
    <col min="16378" max="16384" width="9" style="42" customWidth="1"/>
  </cols>
  <sheetData>
    <row r="1" spans="1:5" ht="19.2" x14ac:dyDescent="0.45">
      <c r="A1" s="41" t="s">
        <v>760</v>
      </c>
    </row>
    <row r="2" spans="1:5" ht="13.8" thickBot="1" x14ac:dyDescent="0.5">
      <c r="E2" s="43" t="s">
        <v>797</v>
      </c>
    </row>
    <row r="3" spans="1:5" ht="13.8" thickTop="1" x14ac:dyDescent="0.45">
      <c r="A3" s="76" t="s">
        <v>761</v>
      </c>
      <c r="B3" s="78" t="s">
        <v>168</v>
      </c>
      <c r="C3" s="80" t="s">
        <v>762</v>
      </c>
      <c r="D3" s="80"/>
      <c r="E3" s="81"/>
    </row>
    <row r="4" spans="1:5" x14ac:dyDescent="0.45">
      <c r="A4" s="77"/>
      <c r="B4" s="79"/>
      <c r="C4" s="44" t="s">
        <v>169</v>
      </c>
      <c r="D4" s="44" t="s">
        <v>170</v>
      </c>
      <c r="E4" s="45" t="s">
        <v>763</v>
      </c>
    </row>
    <row r="5" spans="1:5" x14ac:dyDescent="0.45">
      <c r="A5" s="46" t="s">
        <v>171</v>
      </c>
      <c r="B5" s="43">
        <v>135</v>
      </c>
      <c r="C5" s="43">
        <v>133</v>
      </c>
      <c r="D5" s="43">
        <v>153</v>
      </c>
      <c r="E5" s="43">
        <v>286</v>
      </c>
    </row>
    <row r="6" spans="1:5" x14ac:dyDescent="0.45">
      <c r="A6" s="46" t="s">
        <v>172</v>
      </c>
      <c r="B6" s="43">
        <v>25</v>
      </c>
      <c r="C6" s="43">
        <v>13</v>
      </c>
      <c r="D6" s="43">
        <v>15</v>
      </c>
      <c r="E6" s="43">
        <v>28</v>
      </c>
    </row>
    <row r="7" spans="1:5" x14ac:dyDescent="0.45">
      <c r="A7" s="46" t="s">
        <v>173</v>
      </c>
      <c r="B7" s="43">
        <v>76</v>
      </c>
      <c r="C7" s="43">
        <v>69</v>
      </c>
      <c r="D7" s="43">
        <v>85</v>
      </c>
      <c r="E7" s="43">
        <v>154</v>
      </c>
    </row>
    <row r="8" spans="1:5" x14ac:dyDescent="0.45">
      <c r="A8" s="46" t="s">
        <v>174</v>
      </c>
      <c r="B8" s="43">
        <v>47</v>
      </c>
      <c r="C8" s="43">
        <v>50</v>
      </c>
      <c r="D8" s="43">
        <v>61</v>
      </c>
      <c r="E8" s="43">
        <v>111</v>
      </c>
    </row>
    <row r="9" spans="1:5" x14ac:dyDescent="0.45">
      <c r="A9" s="46" t="s">
        <v>175</v>
      </c>
      <c r="B9" s="43">
        <v>48</v>
      </c>
      <c r="C9" s="43">
        <v>46</v>
      </c>
      <c r="D9" s="43">
        <v>47</v>
      </c>
      <c r="E9" s="43">
        <v>93</v>
      </c>
    </row>
    <row r="10" spans="1:5" x14ac:dyDescent="0.45">
      <c r="A10" s="46" t="s">
        <v>176</v>
      </c>
      <c r="B10" s="43">
        <v>148</v>
      </c>
      <c r="C10" s="43">
        <v>96</v>
      </c>
      <c r="D10" s="43">
        <v>138</v>
      </c>
      <c r="E10" s="43">
        <v>234</v>
      </c>
    </row>
    <row r="11" spans="1:5" x14ac:dyDescent="0.45">
      <c r="A11" s="46" t="s">
        <v>177</v>
      </c>
      <c r="B11" s="43">
        <v>89</v>
      </c>
      <c r="C11" s="43">
        <v>89</v>
      </c>
      <c r="D11" s="43">
        <v>112</v>
      </c>
      <c r="E11" s="43">
        <v>201</v>
      </c>
    </row>
    <row r="12" spans="1:5" x14ac:dyDescent="0.45">
      <c r="A12" s="46" t="s">
        <v>178</v>
      </c>
      <c r="B12" s="43">
        <v>16</v>
      </c>
      <c r="C12" s="43">
        <v>17</v>
      </c>
      <c r="D12" s="43">
        <v>17</v>
      </c>
      <c r="E12" s="43">
        <v>34</v>
      </c>
    </row>
    <row r="13" spans="1:5" x14ac:dyDescent="0.45">
      <c r="A13" s="46" t="s">
        <v>179</v>
      </c>
      <c r="B13" s="43">
        <v>100</v>
      </c>
      <c r="C13" s="43">
        <v>112</v>
      </c>
      <c r="D13" s="43">
        <v>129</v>
      </c>
      <c r="E13" s="43">
        <v>241</v>
      </c>
    </row>
    <row r="14" spans="1:5" x14ac:dyDescent="0.45">
      <c r="A14" s="46" t="s">
        <v>180</v>
      </c>
      <c r="B14" s="43">
        <v>49</v>
      </c>
      <c r="C14" s="43">
        <v>53</v>
      </c>
      <c r="D14" s="43">
        <v>67</v>
      </c>
      <c r="E14" s="43">
        <v>120</v>
      </c>
    </row>
    <row r="15" spans="1:5" x14ac:dyDescent="0.45">
      <c r="A15" s="46" t="s">
        <v>181</v>
      </c>
      <c r="B15" s="43">
        <v>116</v>
      </c>
      <c r="C15" s="43">
        <v>126</v>
      </c>
      <c r="D15" s="43">
        <v>139</v>
      </c>
      <c r="E15" s="43">
        <v>265</v>
      </c>
    </row>
    <row r="16" spans="1:5" x14ac:dyDescent="0.45">
      <c r="A16" s="46" t="s">
        <v>182</v>
      </c>
      <c r="B16" s="43">
        <v>13</v>
      </c>
      <c r="C16" s="43">
        <v>15</v>
      </c>
      <c r="D16" s="43">
        <v>15</v>
      </c>
      <c r="E16" s="43">
        <v>30</v>
      </c>
    </row>
    <row r="17" spans="1:5" x14ac:dyDescent="0.45">
      <c r="A17" s="46" t="s">
        <v>183</v>
      </c>
      <c r="B17" s="43">
        <v>24</v>
      </c>
      <c r="C17" s="43">
        <v>21</v>
      </c>
      <c r="D17" s="43">
        <v>30</v>
      </c>
      <c r="E17" s="43">
        <v>51</v>
      </c>
    </row>
    <row r="18" spans="1:5" x14ac:dyDescent="0.45">
      <c r="A18" s="46" t="s">
        <v>184</v>
      </c>
      <c r="B18" s="43">
        <v>29</v>
      </c>
      <c r="C18" s="43">
        <v>35</v>
      </c>
      <c r="D18" s="43">
        <v>36</v>
      </c>
      <c r="E18" s="43">
        <v>71</v>
      </c>
    </row>
    <row r="19" spans="1:5" x14ac:dyDescent="0.45">
      <c r="A19" s="46" t="s">
        <v>185</v>
      </c>
      <c r="B19" s="43">
        <v>22</v>
      </c>
      <c r="C19" s="43">
        <v>17</v>
      </c>
      <c r="D19" s="43">
        <v>32</v>
      </c>
      <c r="E19" s="43">
        <v>49</v>
      </c>
    </row>
    <row r="20" spans="1:5" x14ac:dyDescent="0.45">
      <c r="A20" s="46" t="s">
        <v>186</v>
      </c>
      <c r="B20" s="43">
        <v>52</v>
      </c>
      <c r="C20" s="43">
        <v>52</v>
      </c>
      <c r="D20" s="43">
        <v>67</v>
      </c>
      <c r="E20" s="43">
        <v>119</v>
      </c>
    </row>
    <row r="21" spans="1:5" x14ac:dyDescent="0.45">
      <c r="A21" s="46" t="s">
        <v>187</v>
      </c>
      <c r="B21" s="43">
        <v>21</v>
      </c>
      <c r="C21" s="43">
        <v>18</v>
      </c>
      <c r="D21" s="43">
        <v>23</v>
      </c>
      <c r="E21" s="43">
        <v>41</v>
      </c>
    </row>
    <row r="22" spans="1:5" x14ac:dyDescent="0.45">
      <c r="A22" s="46" t="s">
        <v>188</v>
      </c>
      <c r="B22" s="43">
        <v>19</v>
      </c>
      <c r="C22" s="43">
        <v>23</v>
      </c>
      <c r="D22" s="43">
        <v>21</v>
      </c>
      <c r="E22" s="43">
        <v>44</v>
      </c>
    </row>
    <row r="23" spans="1:5" x14ac:dyDescent="0.45">
      <c r="A23" s="46" t="s">
        <v>189</v>
      </c>
      <c r="B23" s="43">
        <v>56</v>
      </c>
      <c r="C23" s="43">
        <v>82</v>
      </c>
      <c r="D23" s="43">
        <v>68</v>
      </c>
      <c r="E23" s="43">
        <v>150</v>
      </c>
    </row>
    <row r="24" spans="1:5" x14ac:dyDescent="0.45">
      <c r="A24" s="46" t="s">
        <v>190</v>
      </c>
      <c r="B24" s="43">
        <v>68</v>
      </c>
      <c r="C24" s="43">
        <v>73</v>
      </c>
      <c r="D24" s="43">
        <v>73</v>
      </c>
      <c r="E24" s="43">
        <v>146</v>
      </c>
    </row>
    <row r="25" spans="1:5" x14ac:dyDescent="0.45">
      <c r="A25" s="46" t="s">
        <v>191</v>
      </c>
      <c r="B25" s="43">
        <v>80</v>
      </c>
      <c r="C25" s="43">
        <v>95</v>
      </c>
      <c r="D25" s="43">
        <v>84</v>
      </c>
      <c r="E25" s="43">
        <v>179</v>
      </c>
    </row>
    <row r="26" spans="1:5" x14ac:dyDescent="0.45">
      <c r="A26" s="46" t="s">
        <v>192</v>
      </c>
      <c r="B26" s="43">
        <v>42</v>
      </c>
      <c r="C26" s="43">
        <v>39</v>
      </c>
      <c r="D26" s="43">
        <v>45</v>
      </c>
      <c r="E26" s="43">
        <v>84</v>
      </c>
    </row>
    <row r="27" spans="1:5" x14ac:dyDescent="0.45">
      <c r="A27" s="46" t="s">
        <v>193</v>
      </c>
      <c r="B27" s="43">
        <v>62</v>
      </c>
      <c r="C27" s="43">
        <v>68</v>
      </c>
      <c r="D27" s="43">
        <v>88</v>
      </c>
      <c r="E27" s="43">
        <v>156</v>
      </c>
    </row>
    <row r="28" spans="1:5" x14ac:dyDescent="0.45">
      <c r="A28" s="46" t="s">
        <v>194</v>
      </c>
      <c r="B28" s="43">
        <v>68</v>
      </c>
      <c r="C28" s="43">
        <v>77</v>
      </c>
      <c r="D28" s="43">
        <v>86</v>
      </c>
      <c r="E28" s="43">
        <v>163</v>
      </c>
    </row>
    <row r="29" spans="1:5" x14ac:dyDescent="0.45">
      <c r="A29" s="46" t="s">
        <v>195</v>
      </c>
      <c r="B29" s="43">
        <v>33</v>
      </c>
      <c r="C29" s="43">
        <v>42</v>
      </c>
      <c r="D29" s="43">
        <v>43</v>
      </c>
      <c r="E29" s="43">
        <v>85</v>
      </c>
    </row>
    <row r="30" spans="1:5" x14ac:dyDescent="0.45">
      <c r="A30" s="46" t="s">
        <v>196</v>
      </c>
      <c r="B30" s="43">
        <v>1</v>
      </c>
      <c r="C30" s="43">
        <v>0</v>
      </c>
      <c r="D30" s="43">
        <v>1</v>
      </c>
      <c r="E30" s="43">
        <v>1</v>
      </c>
    </row>
    <row r="31" spans="1:5" x14ac:dyDescent="0.45">
      <c r="A31" s="46" t="s">
        <v>197</v>
      </c>
      <c r="B31" s="43">
        <v>112</v>
      </c>
      <c r="C31" s="43">
        <v>95</v>
      </c>
      <c r="D31" s="43">
        <v>117</v>
      </c>
      <c r="E31" s="43">
        <v>212</v>
      </c>
    </row>
    <row r="32" spans="1:5" x14ac:dyDescent="0.45">
      <c r="A32" s="46" t="s">
        <v>198</v>
      </c>
      <c r="B32" s="43">
        <v>66</v>
      </c>
      <c r="C32" s="43">
        <v>62</v>
      </c>
      <c r="D32" s="43">
        <v>89</v>
      </c>
      <c r="E32" s="43">
        <v>151</v>
      </c>
    </row>
    <row r="33" spans="1:5" x14ac:dyDescent="0.45">
      <c r="A33" s="46" t="s">
        <v>199</v>
      </c>
      <c r="B33" s="43">
        <v>61</v>
      </c>
      <c r="C33" s="43">
        <v>69</v>
      </c>
      <c r="D33" s="43">
        <v>68</v>
      </c>
      <c r="E33" s="43">
        <v>137</v>
      </c>
    </row>
    <row r="34" spans="1:5" x14ac:dyDescent="0.45">
      <c r="A34" s="46" t="s">
        <v>200</v>
      </c>
      <c r="B34" s="43">
        <v>37</v>
      </c>
      <c r="C34" s="43">
        <v>29</v>
      </c>
      <c r="D34" s="43">
        <v>34</v>
      </c>
      <c r="E34" s="43">
        <v>63</v>
      </c>
    </row>
    <row r="35" spans="1:5" x14ac:dyDescent="0.45">
      <c r="A35" s="46" t="s">
        <v>201</v>
      </c>
      <c r="B35" s="43">
        <v>60</v>
      </c>
      <c r="C35" s="43">
        <v>61</v>
      </c>
      <c r="D35" s="43">
        <v>47</v>
      </c>
      <c r="E35" s="43">
        <v>108</v>
      </c>
    </row>
    <row r="36" spans="1:5" x14ac:dyDescent="0.45">
      <c r="A36" s="46" t="s">
        <v>202</v>
      </c>
      <c r="B36" s="43">
        <v>106</v>
      </c>
      <c r="C36" s="43">
        <v>98</v>
      </c>
      <c r="D36" s="43">
        <v>96</v>
      </c>
      <c r="E36" s="43">
        <v>194</v>
      </c>
    </row>
    <row r="37" spans="1:5" x14ac:dyDescent="0.45">
      <c r="A37" s="46" t="s">
        <v>203</v>
      </c>
      <c r="B37" s="43">
        <v>90</v>
      </c>
      <c r="C37" s="43">
        <v>96</v>
      </c>
      <c r="D37" s="43">
        <v>113</v>
      </c>
      <c r="E37" s="43">
        <v>209</v>
      </c>
    </row>
    <row r="38" spans="1:5" x14ac:dyDescent="0.45">
      <c r="A38" s="46" t="s">
        <v>204</v>
      </c>
      <c r="B38" s="43">
        <v>155</v>
      </c>
      <c r="C38" s="43">
        <v>168</v>
      </c>
      <c r="D38" s="43">
        <v>185</v>
      </c>
      <c r="E38" s="43">
        <v>353</v>
      </c>
    </row>
    <row r="39" spans="1:5" x14ac:dyDescent="0.45">
      <c r="A39" s="46" t="s">
        <v>205</v>
      </c>
      <c r="B39" s="43">
        <v>46</v>
      </c>
      <c r="C39" s="43">
        <v>44</v>
      </c>
      <c r="D39" s="43">
        <v>39</v>
      </c>
      <c r="E39" s="43">
        <v>83</v>
      </c>
    </row>
    <row r="40" spans="1:5" x14ac:dyDescent="0.45">
      <c r="A40" s="46" t="s">
        <v>206</v>
      </c>
      <c r="B40" s="43">
        <v>43</v>
      </c>
      <c r="C40" s="43">
        <v>48</v>
      </c>
      <c r="D40" s="43">
        <v>52</v>
      </c>
      <c r="E40" s="43">
        <v>100</v>
      </c>
    </row>
    <row r="41" spans="1:5" x14ac:dyDescent="0.45">
      <c r="A41" s="46" t="s">
        <v>207</v>
      </c>
      <c r="B41" s="43">
        <v>62</v>
      </c>
      <c r="C41" s="43">
        <v>59</v>
      </c>
      <c r="D41" s="43">
        <v>86</v>
      </c>
      <c r="E41" s="43">
        <v>145</v>
      </c>
    </row>
    <row r="42" spans="1:5" x14ac:dyDescent="0.45">
      <c r="A42" s="46" t="s">
        <v>208</v>
      </c>
      <c r="B42" s="43">
        <v>41</v>
      </c>
      <c r="C42" s="43">
        <v>48</v>
      </c>
      <c r="D42" s="43">
        <v>58</v>
      </c>
      <c r="E42" s="43">
        <v>106</v>
      </c>
    </row>
    <row r="43" spans="1:5" x14ac:dyDescent="0.45">
      <c r="A43" s="46" t="s">
        <v>209</v>
      </c>
      <c r="B43" s="43">
        <v>251</v>
      </c>
      <c r="C43" s="43">
        <v>268</v>
      </c>
      <c r="D43" s="43">
        <v>309</v>
      </c>
      <c r="E43" s="43">
        <v>577</v>
      </c>
    </row>
    <row r="44" spans="1:5" x14ac:dyDescent="0.45">
      <c r="A44" s="46" t="s">
        <v>210</v>
      </c>
      <c r="B44" s="43">
        <v>67</v>
      </c>
      <c r="C44" s="43">
        <v>55</v>
      </c>
      <c r="D44" s="43">
        <v>68</v>
      </c>
      <c r="E44" s="43">
        <v>123</v>
      </c>
    </row>
    <row r="45" spans="1:5" x14ac:dyDescent="0.45">
      <c r="A45" s="46" t="s">
        <v>211</v>
      </c>
      <c r="B45" s="43">
        <v>9</v>
      </c>
      <c r="C45" s="43">
        <v>10</v>
      </c>
      <c r="D45" s="43">
        <v>10</v>
      </c>
      <c r="E45" s="43">
        <v>20</v>
      </c>
    </row>
    <row r="46" spans="1:5" x14ac:dyDescent="0.45">
      <c r="A46" s="46" t="s">
        <v>212</v>
      </c>
      <c r="B46" s="43">
        <v>299</v>
      </c>
      <c r="C46" s="43">
        <v>401</v>
      </c>
      <c r="D46" s="43">
        <v>394</v>
      </c>
      <c r="E46" s="43">
        <v>795</v>
      </c>
    </row>
    <row r="47" spans="1:5" x14ac:dyDescent="0.45">
      <c r="A47" s="46" t="s">
        <v>213</v>
      </c>
      <c r="B47" s="43">
        <v>39</v>
      </c>
      <c r="C47" s="43">
        <v>44</v>
      </c>
      <c r="D47" s="43">
        <v>55</v>
      </c>
      <c r="E47" s="43">
        <v>99</v>
      </c>
    </row>
    <row r="48" spans="1:5" x14ac:dyDescent="0.45">
      <c r="A48" s="46" t="s">
        <v>214</v>
      </c>
      <c r="B48" s="43">
        <v>175</v>
      </c>
      <c r="C48" s="43">
        <v>168</v>
      </c>
      <c r="D48" s="43">
        <v>207</v>
      </c>
      <c r="E48" s="43">
        <v>375</v>
      </c>
    </row>
    <row r="49" spans="1:5" x14ac:dyDescent="0.45">
      <c r="A49" s="46" t="s">
        <v>215</v>
      </c>
      <c r="B49" s="43">
        <v>108</v>
      </c>
      <c r="C49" s="43">
        <v>115</v>
      </c>
      <c r="D49" s="43">
        <v>114</v>
      </c>
      <c r="E49" s="43">
        <v>229</v>
      </c>
    </row>
    <row r="50" spans="1:5" x14ac:dyDescent="0.45">
      <c r="A50" s="46" t="s">
        <v>216</v>
      </c>
      <c r="B50" s="43">
        <v>137</v>
      </c>
      <c r="C50" s="43">
        <v>134</v>
      </c>
      <c r="D50" s="43">
        <v>147</v>
      </c>
      <c r="E50" s="43">
        <v>281</v>
      </c>
    </row>
    <row r="51" spans="1:5" x14ac:dyDescent="0.45">
      <c r="A51" s="46" t="s">
        <v>217</v>
      </c>
      <c r="B51" s="43">
        <v>39</v>
      </c>
      <c r="C51" s="43">
        <v>37</v>
      </c>
      <c r="D51" s="43">
        <v>42</v>
      </c>
      <c r="E51" s="43">
        <v>79</v>
      </c>
    </row>
    <row r="52" spans="1:5" x14ac:dyDescent="0.45">
      <c r="A52" s="46" t="s">
        <v>764</v>
      </c>
      <c r="B52" s="43">
        <v>3442</v>
      </c>
      <c r="C52" s="43">
        <v>3570</v>
      </c>
      <c r="D52" s="43">
        <v>4005</v>
      </c>
      <c r="E52" s="43">
        <v>7575</v>
      </c>
    </row>
    <row r="53" spans="1:5" x14ac:dyDescent="0.45">
      <c r="A53" s="46"/>
      <c r="B53" s="43"/>
      <c r="C53" s="43"/>
      <c r="D53" s="43"/>
      <c r="E53" s="43"/>
    </row>
    <row r="54" spans="1:5" x14ac:dyDescent="0.45">
      <c r="A54" s="46" t="s">
        <v>218</v>
      </c>
      <c r="B54" s="43">
        <v>25</v>
      </c>
      <c r="C54" s="43">
        <v>28</v>
      </c>
      <c r="D54" s="43">
        <v>32</v>
      </c>
      <c r="E54" s="43">
        <v>60</v>
      </c>
    </row>
    <row r="55" spans="1:5" x14ac:dyDescent="0.45">
      <c r="A55" s="46" t="s">
        <v>219</v>
      </c>
      <c r="B55" s="43">
        <v>49</v>
      </c>
      <c r="C55" s="43">
        <v>47</v>
      </c>
      <c r="D55" s="43">
        <v>28</v>
      </c>
      <c r="E55" s="43">
        <v>75</v>
      </c>
    </row>
    <row r="56" spans="1:5" x14ac:dyDescent="0.45">
      <c r="A56" s="46" t="s">
        <v>220</v>
      </c>
      <c r="B56" s="43">
        <v>67</v>
      </c>
      <c r="C56" s="43">
        <v>61</v>
      </c>
      <c r="D56" s="43">
        <v>71</v>
      </c>
      <c r="E56" s="43">
        <v>132</v>
      </c>
    </row>
    <row r="57" spans="1:5" x14ac:dyDescent="0.45">
      <c r="A57" s="46" t="s">
        <v>221</v>
      </c>
      <c r="B57" s="43">
        <v>66</v>
      </c>
      <c r="C57" s="43">
        <v>65</v>
      </c>
      <c r="D57" s="43">
        <v>68</v>
      </c>
      <c r="E57" s="43">
        <v>133</v>
      </c>
    </row>
    <row r="58" spans="1:5" x14ac:dyDescent="0.45">
      <c r="A58" s="46" t="s">
        <v>222</v>
      </c>
      <c r="B58" s="43">
        <v>35</v>
      </c>
      <c r="C58" s="43">
        <v>33</v>
      </c>
      <c r="D58" s="43">
        <v>32</v>
      </c>
      <c r="E58" s="43">
        <v>65</v>
      </c>
    </row>
    <row r="59" spans="1:5" x14ac:dyDescent="0.45">
      <c r="A59" s="46" t="s">
        <v>223</v>
      </c>
      <c r="B59" s="43">
        <v>159</v>
      </c>
      <c r="C59" s="43">
        <v>160</v>
      </c>
      <c r="D59" s="43">
        <v>188</v>
      </c>
      <c r="E59" s="43">
        <v>348</v>
      </c>
    </row>
    <row r="60" spans="1:5" x14ac:dyDescent="0.45">
      <c r="A60" s="46" t="s">
        <v>224</v>
      </c>
      <c r="B60" s="43">
        <v>33</v>
      </c>
      <c r="C60" s="43">
        <v>35</v>
      </c>
      <c r="D60" s="43">
        <v>29</v>
      </c>
      <c r="E60" s="43">
        <v>64</v>
      </c>
    </row>
    <row r="61" spans="1:5" x14ac:dyDescent="0.45">
      <c r="A61" s="46" t="s">
        <v>225</v>
      </c>
      <c r="B61" s="43">
        <v>46</v>
      </c>
      <c r="C61" s="43">
        <v>57</v>
      </c>
      <c r="D61" s="43">
        <v>52</v>
      </c>
      <c r="E61" s="43">
        <v>109</v>
      </c>
    </row>
    <row r="62" spans="1:5" x14ac:dyDescent="0.45">
      <c r="A62" s="46" t="s">
        <v>226</v>
      </c>
      <c r="B62" s="43">
        <v>195</v>
      </c>
      <c r="C62" s="43">
        <v>183</v>
      </c>
      <c r="D62" s="43">
        <v>225</v>
      </c>
      <c r="E62" s="43">
        <v>408</v>
      </c>
    </row>
    <row r="63" spans="1:5" x14ac:dyDescent="0.45">
      <c r="A63" s="46" t="s">
        <v>227</v>
      </c>
      <c r="B63" s="43">
        <v>29</v>
      </c>
      <c r="C63" s="43">
        <v>24</v>
      </c>
      <c r="D63" s="43">
        <v>30</v>
      </c>
      <c r="E63" s="43">
        <v>54</v>
      </c>
    </row>
    <row r="64" spans="1:5" x14ac:dyDescent="0.45">
      <c r="A64" s="46" t="s">
        <v>228</v>
      </c>
      <c r="B64" s="43">
        <v>42</v>
      </c>
      <c r="C64" s="43">
        <v>38</v>
      </c>
      <c r="D64" s="43">
        <v>52</v>
      </c>
      <c r="E64" s="43">
        <v>90</v>
      </c>
    </row>
    <row r="65" spans="1:5" x14ac:dyDescent="0.45">
      <c r="A65" s="46" t="s">
        <v>229</v>
      </c>
      <c r="B65" s="43">
        <v>46</v>
      </c>
      <c r="C65" s="43">
        <v>40</v>
      </c>
      <c r="D65" s="43">
        <v>56</v>
      </c>
      <c r="E65" s="43">
        <v>96</v>
      </c>
    </row>
    <row r="66" spans="1:5" x14ac:dyDescent="0.45">
      <c r="A66" s="46" t="s">
        <v>230</v>
      </c>
      <c r="B66" s="43">
        <v>88</v>
      </c>
      <c r="C66" s="43">
        <v>75</v>
      </c>
      <c r="D66" s="43">
        <v>93</v>
      </c>
      <c r="E66" s="43">
        <v>168</v>
      </c>
    </row>
    <row r="67" spans="1:5" x14ac:dyDescent="0.45">
      <c r="A67" s="46" t="s">
        <v>231</v>
      </c>
      <c r="B67" s="43">
        <v>9</v>
      </c>
      <c r="C67" s="43">
        <v>8</v>
      </c>
      <c r="D67" s="43">
        <v>14</v>
      </c>
      <c r="E67" s="43">
        <v>22</v>
      </c>
    </row>
    <row r="68" spans="1:5" x14ac:dyDescent="0.45">
      <c r="A68" s="46" t="s">
        <v>232</v>
      </c>
      <c r="B68" s="43">
        <v>76</v>
      </c>
      <c r="C68" s="43">
        <v>65</v>
      </c>
      <c r="D68" s="43">
        <v>81</v>
      </c>
      <c r="E68" s="43">
        <v>146</v>
      </c>
    </row>
    <row r="69" spans="1:5" x14ac:dyDescent="0.45">
      <c r="A69" s="46" t="s">
        <v>233</v>
      </c>
      <c r="B69" s="43">
        <v>63</v>
      </c>
      <c r="C69" s="43">
        <v>48</v>
      </c>
      <c r="D69" s="43">
        <v>52</v>
      </c>
      <c r="E69" s="43">
        <v>100</v>
      </c>
    </row>
    <row r="70" spans="1:5" x14ac:dyDescent="0.45">
      <c r="A70" s="46" t="s">
        <v>234</v>
      </c>
      <c r="B70" s="43">
        <v>16</v>
      </c>
      <c r="C70" s="43">
        <v>15</v>
      </c>
      <c r="D70" s="43">
        <v>15</v>
      </c>
      <c r="E70" s="43">
        <v>30</v>
      </c>
    </row>
    <row r="71" spans="1:5" x14ac:dyDescent="0.45">
      <c r="A71" s="46" t="s">
        <v>235</v>
      </c>
      <c r="B71" s="43">
        <v>15</v>
      </c>
      <c r="C71" s="43">
        <v>16</v>
      </c>
      <c r="D71" s="43">
        <v>17</v>
      </c>
      <c r="E71" s="43">
        <v>33</v>
      </c>
    </row>
    <row r="72" spans="1:5" x14ac:dyDescent="0.45">
      <c r="A72" s="46" t="s">
        <v>236</v>
      </c>
      <c r="B72" s="43">
        <v>17</v>
      </c>
      <c r="C72" s="43">
        <v>18</v>
      </c>
      <c r="D72" s="43">
        <v>20</v>
      </c>
      <c r="E72" s="43">
        <v>38</v>
      </c>
    </row>
    <row r="73" spans="1:5" x14ac:dyDescent="0.45">
      <c r="A73" s="46" t="s">
        <v>237</v>
      </c>
      <c r="B73" s="43">
        <v>16</v>
      </c>
      <c r="C73" s="43">
        <v>10</v>
      </c>
      <c r="D73" s="43">
        <v>20</v>
      </c>
      <c r="E73" s="43">
        <v>30</v>
      </c>
    </row>
    <row r="74" spans="1:5" x14ac:dyDescent="0.45">
      <c r="A74" s="46" t="s">
        <v>238</v>
      </c>
      <c r="B74" s="43">
        <v>12</v>
      </c>
      <c r="C74" s="43">
        <v>13</v>
      </c>
      <c r="D74" s="43">
        <v>11</v>
      </c>
      <c r="E74" s="43">
        <v>24</v>
      </c>
    </row>
    <row r="75" spans="1:5" x14ac:dyDescent="0.45">
      <c r="A75" s="46" t="s">
        <v>239</v>
      </c>
      <c r="B75" s="43">
        <v>54</v>
      </c>
      <c r="C75" s="43">
        <v>56</v>
      </c>
      <c r="D75" s="43">
        <v>51</v>
      </c>
      <c r="E75" s="43">
        <v>107</v>
      </c>
    </row>
    <row r="76" spans="1:5" x14ac:dyDescent="0.45">
      <c r="A76" s="46" t="s">
        <v>240</v>
      </c>
      <c r="B76" s="43">
        <v>67</v>
      </c>
      <c r="C76" s="43">
        <v>77</v>
      </c>
      <c r="D76" s="43">
        <v>74</v>
      </c>
      <c r="E76" s="43">
        <v>151</v>
      </c>
    </row>
    <row r="77" spans="1:5" x14ac:dyDescent="0.45">
      <c r="A77" s="46" t="s">
        <v>241</v>
      </c>
      <c r="B77" s="43">
        <v>75</v>
      </c>
      <c r="C77" s="43">
        <v>68</v>
      </c>
      <c r="D77" s="43">
        <v>73</v>
      </c>
      <c r="E77" s="43">
        <v>141</v>
      </c>
    </row>
    <row r="78" spans="1:5" x14ac:dyDescent="0.45">
      <c r="A78" s="46" t="s">
        <v>242</v>
      </c>
      <c r="B78" s="43">
        <v>51</v>
      </c>
      <c r="C78" s="43">
        <v>46</v>
      </c>
      <c r="D78" s="43">
        <v>61</v>
      </c>
      <c r="E78" s="43">
        <v>107</v>
      </c>
    </row>
    <row r="79" spans="1:5" x14ac:dyDescent="0.45">
      <c r="A79" s="46" t="s">
        <v>243</v>
      </c>
      <c r="B79" s="43">
        <v>279</v>
      </c>
      <c r="C79" s="43">
        <v>221</v>
      </c>
      <c r="D79" s="43">
        <v>295</v>
      </c>
      <c r="E79" s="43">
        <v>516</v>
      </c>
    </row>
    <row r="80" spans="1:5" x14ac:dyDescent="0.45">
      <c r="A80" s="46" t="s">
        <v>244</v>
      </c>
      <c r="B80" s="43">
        <v>276</v>
      </c>
      <c r="C80" s="43">
        <v>304</v>
      </c>
      <c r="D80" s="43">
        <v>327</v>
      </c>
      <c r="E80" s="43">
        <v>631</v>
      </c>
    </row>
    <row r="81" spans="1:5" x14ac:dyDescent="0.45">
      <c r="A81" s="46" t="s">
        <v>245</v>
      </c>
      <c r="B81" s="43">
        <v>109</v>
      </c>
      <c r="C81" s="43">
        <v>88</v>
      </c>
      <c r="D81" s="43">
        <v>125</v>
      </c>
      <c r="E81" s="43">
        <v>213</v>
      </c>
    </row>
    <row r="82" spans="1:5" x14ac:dyDescent="0.45">
      <c r="A82" s="46" t="s">
        <v>246</v>
      </c>
      <c r="B82" s="43">
        <v>17</v>
      </c>
      <c r="C82" s="43">
        <v>20</v>
      </c>
      <c r="D82" s="43">
        <v>20</v>
      </c>
      <c r="E82" s="43">
        <v>40</v>
      </c>
    </row>
    <row r="83" spans="1:5" x14ac:dyDescent="0.45">
      <c r="A83" s="46" t="s">
        <v>247</v>
      </c>
      <c r="B83" s="43">
        <v>62</v>
      </c>
      <c r="C83" s="43">
        <v>62</v>
      </c>
      <c r="D83" s="43">
        <v>71</v>
      </c>
      <c r="E83" s="43">
        <v>133</v>
      </c>
    </row>
    <row r="84" spans="1:5" x14ac:dyDescent="0.45">
      <c r="A84" s="46" t="s">
        <v>248</v>
      </c>
      <c r="B84" s="43">
        <v>55</v>
      </c>
      <c r="C84" s="43">
        <v>53</v>
      </c>
      <c r="D84" s="43">
        <v>55</v>
      </c>
      <c r="E84" s="43">
        <v>108</v>
      </c>
    </row>
    <row r="85" spans="1:5" x14ac:dyDescent="0.45">
      <c r="A85" s="46" t="s">
        <v>249</v>
      </c>
      <c r="B85" s="43">
        <v>56</v>
      </c>
      <c r="C85" s="43">
        <v>57</v>
      </c>
      <c r="D85" s="43">
        <v>71</v>
      </c>
      <c r="E85" s="43">
        <v>128</v>
      </c>
    </row>
    <row r="86" spans="1:5" x14ac:dyDescent="0.45">
      <c r="A86" s="46" t="s">
        <v>250</v>
      </c>
      <c r="B86" s="43">
        <v>29</v>
      </c>
      <c r="C86" s="43">
        <v>34</v>
      </c>
      <c r="D86" s="43">
        <v>30</v>
      </c>
      <c r="E86" s="43">
        <v>64</v>
      </c>
    </row>
    <row r="87" spans="1:5" x14ac:dyDescent="0.45">
      <c r="A87" s="46" t="s">
        <v>251</v>
      </c>
      <c r="B87" s="43">
        <v>12</v>
      </c>
      <c r="C87" s="43">
        <v>7</v>
      </c>
      <c r="D87" s="43">
        <v>10</v>
      </c>
      <c r="E87" s="43">
        <v>17</v>
      </c>
    </row>
    <row r="88" spans="1:5" x14ac:dyDescent="0.45">
      <c r="A88" s="46" t="s">
        <v>252</v>
      </c>
      <c r="B88" s="43">
        <v>12</v>
      </c>
      <c r="C88" s="43">
        <v>17</v>
      </c>
      <c r="D88" s="43">
        <v>15</v>
      </c>
      <c r="E88" s="43">
        <v>32</v>
      </c>
    </row>
    <row r="89" spans="1:5" x14ac:dyDescent="0.45">
      <c r="A89" s="46" t="s">
        <v>253</v>
      </c>
      <c r="B89" s="43">
        <v>22</v>
      </c>
      <c r="C89" s="43">
        <v>26</v>
      </c>
      <c r="D89" s="43">
        <v>19</v>
      </c>
      <c r="E89" s="43">
        <v>45</v>
      </c>
    </row>
    <row r="90" spans="1:5" x14ac:dyDescent="0.45">
      <c r="A90" s="46" t="s">
        <v>254</v>
      </c>
      <c r="B90" s="43">
        <v>18</v>
      </c>
      <c r="C90" s="43">
        <v>15</v>
      </c>
      <c r="D90" s="43">
        <v>17</v>
      </c>
      <c r="E90" s="43">
        <v>32</v>
      </c>
    </row>
    <row r="91" spans="1:5" x14ac:dyDescent="0.45">
      <c r="A91" s="46" t="s">
        <v>255</v>
      </c>
      <c r="B91" s="43">
        <v>14</v>
      </c>
      <c r="C91" s="43">
        <v>13</v>
      </c>
      <c r="D91" s="43">
        <v>17</v>
      </c>
      <c r="E91" s="43">
        <v>30</v>
      </c>
    </row>
    <row r="92" spans="1:5" x14ac:dyDescent="0.45">
      <c r="A92" s="46" t="s">
        <v>256</v>
      </c>
      <c r="B92" s="43">
        <v>19</v>
      </c>
      <c r="C92" s="43">
        <v>22</v>
      </c>
      <c r="D92" s="43">
        <v>30</v>
      </c>
      <c r="E92" s="43">
        <v>52</v>
      </c>
    </row>
    <row r="93" spans="1:5" x14ac:dyDescent="0.45">
      <c r="A93" s="46" t="s">
        <v>257</v>
      </c>
      <c r="B93" s="43">
        <v>21</v>
      </c>
      <c r="C93" s="43">
        <v>18</v>
      </c>
      <c r="D93" s="43">
        <v>19</v>
      </c>
      <c r="E93" s="43">
        <v>37</v>
      </c>
    </row>
    <row r="94" spans="1:5" x14ac:dyDescent="0.45">
      <c r="A94" s="46" t="s">
        <v>258</v>
      </c>
      <c r="B94" s="43">
        <v>2</v>
      </c>
      <c r="C94" s="43">
        <v>1</v>
      </c>
      <c r="D94" s="43">
        <v>5</v>
      </c>
      <c r="E94" s="43">
        <v>6</v>
      </c>
    </row>
    <row r="95" spans="1:5" x14ac:dyDescent="0.45">
      <c r="A95" s="46" t="s">
        <v>259</v>
      </c>
      <c r="B95" s="43">
        <v>2</v>
      </c>
      <c r="C95" s="43">
        <v>4</v>
      </c>
      <c r="D95" s="43">
        <v>2</v>
      </c>
      <c r="E95" s="43">
        <v>6</v>
      </c>
    </row>
    <row r="96" spans="1:5" x14ac:dyDescent="0.45">
      <c r="A96" s="46" t="s">
        <v>260</v>
      </c>
      <c r="B96" s="43">
        <v>9</v>
      </c>
      <c r="C96" s="43">
        <v>6</v>
      </c>
      <c r="D96" s="43">
        <v>14</v>
      </c>
      <c r="E96" s="43">
        <v>20</v>
      </c>
    </row>
    <row r="97" spans="1:5" x14ac:dyDescent="0.45">
      <c r="A97" s="46" t="s">
        <v>765</v>
      </c>
      <c r="B97" s="43">
        <v>2365</v>
      </c>
      <c r="C97" s="43">
        <v>2254</v>
      </c>
      <c r="D97" s="43">
        <v>2587</v>
      </c>
      <c r="E97" s="43">
        <v>4841</v>
      </c>
    </row>
    <row r="98" spans="1:5" x14ac:dyDescent="0.45">
      <c r="A98" s="46"/>
      <c r="B98" s="43"/>
      <c r="C98" s="43"/>
      <c r="D98" s="43"/>
      <c r="E98" s="43"/>
    </row>
    <row r="99" spans="1:5" x14ac:dyDescent="0.45">
      <c r="A99" s="46" t="s">
        <v>261</v>
      </c>
      <c r="B99" s="43">
        <v>27</v>
      </c>
      <c r="C99" s="43">
        <v>22</v>
      </c>
      <c r="D99" s="43">
        <v>28</v>
      </c>
      <c r="E99" s="43">
        <v>50</v>
      </c>
    </row>
    <row r="100" spans="1:5" x14ac:dyDescent="0.45">
      <c r="A100" s="46" t="s">
        <v>262</v>
      </c>
      <c r="B100" s="43">
        <v>23</v>
      </c>
      <c r="C100" s="43">
        <v>21</v>
      </c>
      <c r="D100" s="43">
        <v>26</v>
      </c>
      <c r="E100" s="43">
        <v>47</v>
      </c>
    </row>
    <row r="101" spans="1:5" x14ac:dyDescent="0.45">
      <c r="A101" s="46" t="s">
        <v>263</v>
      </c>
      <c r="B101" s="43">
        <v>27</v>
      </c>
      <c r="C101" s="43">
        <v>26</v>
      </c>
      <c r="D101" s="43">
        <v>28</v>
      </c>
      <c r="E101" s="43">
        <v>54</v>
      </c>
    </row>
    <row r="102" spans="1:5" x14ac:dyDescent="0.45">
      <c r="A102" s="46" t="s">
        <v>264</v>
      </c>
      <c r="B102" s="43">
        <v>9</v>
      </c>
      <c r="C102" s="43">
        <v>10</v>
      </c>
      <c r="D102" s="43">
        <v>9</v>
      </c>
      <c r="E102" s="43">
        <v>19</v>
      </c>
    </row>
    <row r="103" spans="1:5" x14ac:dyDescent="0.45">
      <c r="A103" s="46" t="s">
        <v>265</v>
      </c>
      <c r="B103" s="43">
        <v>18</v>
      </c>
      <c r="C103" s="43">
        <v>24</v>
      </c>
      <c r="D103" s="43">
        <v>22</v>
      </c>
      <c r="E103" s="43">
        <v>46</v>
      </c>
    </row>
    <row r="104" spans="1:5" x14ac:dyDescent="0.45">
      <c r="A104" s="46" t="s">
        <v>266</v>
      </c>
      <c r="B104" s="43">
        <v>43</v>
      </c>
      <c r="C104" s="43">
        <v>36</v>
      </c>
      <c r="D104" s="43">
        <v>44</v>
      </c>
      <c r="E104" s="43">
        <v>80</v>
      </c>
    </row>
    <row r="105" spans="1:5" x14ac:dyDescent="0.45">
      <c r="A105" s="46" t="s">
        <v>267</v>
      </c>
      <c r="B105" s="43">
        <v>56</v>
      </c>
      <c r="C105" s="43">
        <v>62</v>
      </c>
      <c r="D105" s="43">
        <v>60</v>
      </c>
      <c r="E105" s="43">
        <v>122</v>
      </c>
    </row>
    <row r="106" spans="1:5" x14ac:dyDescent="0.45">
      <c r="A106" s="46" t="s">
        <v>268</v>
      </c>
      <c r="B106" s="43">
        <v>64</v>
      </c>
      <c r="C106" s="43">
        <v>52</v>
      </c>
      <c r="D106" s="43">
        <v>68</v>
      </c>
      <c r="E106" s="43">
        <v>120</v>
      </c>
    </row>
    <row r="107" spans="1:5" x14ac:dyDescent="0.45">
      <c r="A107" s="46" t="s">
        <v>269</v>
      </c>
      <c r="B107" s="43">
        <v>51</v>
      </c>
      <c r="C107" s="43">
        <v>50</v>
      </c>
      <c r="D107" s="43">
        <v>62</v>
      </c>
      <c r="E107" s="43">
        <v>112</v>
      </c>
    </row>
    <row r="108" spans="1:5" x14ac:dyDescent="0.45">
      <c r="A108" s="46" t="s">
        <v>270</v>
      </c>
      <c r="B108" s="43">
        <v>29</v>
      </c>
      <c r="C108" s="43">
        <v>30</v>
      </c>
      <c r="D108" s="43">
        <v>32</v>
      </c>
      <c r="E108" s="43">
        <v>62</v>
      </c>
    </row>
    <row r="109" spans="1:5" x14ac:dyDescent="0.45">
      <c r="A109" s="46" t="s">
        <v>271</v>
      </c>
      <c r="B109" s="43">
        <v>64</v>
      </c>
      <c r="C109" s="43">
        <v>61</v>
      </c>
      <c r="D109" s="43">
        <v>73</v>
      </c>
      <c r="E109" s="43">
        <v>134</v>
      </c>
    </row>
    <row r="110" spans="1:5" x14ac:dyDescent="0.45">
      <c r="A110" s="46" t="s">
        <v>272</v>
      </c>
      <c r="B110" s="43">
        <v>74</v>
      </c>
      <c r="C110" s="43">
        <v>82</v>
      </c>
      <c r="D110" s="43">
        <v>87</v>
      </c>
      <c r="E110" s="43">
        <v>169</v>
      </c>
    </row>
    <row r="111" spans="1:5" x14ac:dyDescent="0.45">
      <c r="A111" s="46" t="s">
        <v>273</v>
      </c>
      <c r="B111" s="43">
        <v>11</v>
      </c>
      <c r="C111" s="43">
        <v>13</v>
      </c>
      <c r="D111" s="43">
        <v>18</v>
      </c>
      <c r="E111" s="43">
        <v>31</v>
      </c>
    </row>
    <row r="112" spans="1:5" x14ac:dyDescent="0.45">
      <c r="A112" s="46" t="s">
        <v>274</v>
      </c>
      <c r="B112" s="43">
        <v>46</v>
      </c>
      <c r="C112" s="43">
        <v>39</v>
      </c>
      <c r="D112" s="43">
        <v>51</v>
      </c>
      <c r="E112" s="43">
        <v>90</v>
      </c>
    </row>
    <row r="113" spans="1:5" x14ac:dyDescent="0.45">
      <c r="A113" s="46" t="s">
        <v>275</v>
      </c>
      <c r="B113" s="43">
        <v>32</v>
      </c>
      <c r="C113" s="43">
        <v>35</v>
      </c>
      <c r="D113" s="43">
        <v>38</v>
      </c>
      <c r="E113" s="43">
        <v>73</v>
      </c>
    </row>
    <row r="114" spans="1:5" x14ac:dyDescent="0.45">
      <c r="A114" s="46" t="s">
        <v>276</v>
      </c>
      <c r="B114" s="43">
        <v>39</v>
      </c>
      <c r="C114" s="43">
        <v>38</v>
      </c>
      <c r="D114" s="43">
        <v>49</v>
      </c>
      <c r="E114" s="43">
        <v>87</v>
      </c>
    </row>
    <row r="115" spans="1:5" x14ac:dyDescent="0.45">
      <c r="A115" s="46" t="s">
        <v>277</v>
      </c>
      <c r="B115" s="43">
        <v>15</v>
      </c>
      <c r="C115" s="43">
        <v>13</v>
      </c>
      <c r="D115" s="43">
        <v>13</v>
      </c>
      <c r="E115" s="43">
        <v>26</v>
      </c>
    </row>
    <row r="116" spans="1:5" x14ac:dyDescent="0.45">
      <c r="A116" s="46" t="s">
        <v>278</v>
      </c>
      <c r="B116" s="43">
        <v>108</v>
      </c>
      <c r="C116" s="43">
        <v>83</v>
      </c>
      <c r="D116" s="43">
        <v>119</v>
      </c>
      <c r="E116" s="43">
        <v>202</v>
      </c>
    </row>
    <row r="117" spans="1:5" x14ac:dyDescent="0.45">
      <c r="A117" s="46" t="s">
        <v>279</v>
      </c>
      <c r="B117" s="43">
        <v>35</v>
      </c>
      <c r="C117" s="43">
        <v>29</v>
      </c>
      <c r="D117" s="43">
        <v>33</v>
      </c>
      <c r="E117" s="43">
        <v>62</v>
      </c>
    </row>
    <row r="118" spans="1:5" x14ac:dyDescent="0.45">
      <c r="A118" s="46" t="s">
        <v>280</v>
      </c>
      <c r="B118" s="43">
        <v>36</v>
      </c>
      <c r="C118" s="43">
        <v>35</v>
      </c>
      <c r="D118" s="43">
        <v>39</v>
      </c>
      <c r="E118" s="43">
        <v>74</v>
      </c>
    </row>
    <row r="119" spans="1:5" x14ac:dyDescent="0.45">
      <c r="A119" s="46" t="s">
        <v>281</v>
      </c>
      <c r="B119" s="43">
        <v>108</v>
      </c>
      <c r="C119" s="43">
        <v>130</v>
      </c>
      <c r="D119" s="43">
        <v>129</v>
      </c>
      <c r="E119" s="43">
        <v>259</v>
      </c>
    </row>
    <row r="120" spans="1:5" x14ac:dyDescent="0.45">
      <c r="A120" s="46" t="s">
        <v>212</v>
      </c>
      <c r="B120" s="43">
        <v>849</v>
      </c>
      <c r="C120" s="43">
        <v>855</v>
      </c>
      <c r="D120" s="43">
        <v>881</v>
      </c>
      <c r="E120" s="43">
        <v>1736</v>
      </c>
    </row>
    <row r="121" spans="1:5" x14ac:dyDescent="0.45">
      <c r="A121" s="46" t="s">
        <v>282</v>
      </c>
      <c r="B121" s="43">
        <v>51</v>
      </c>
      <c r="C121" s="43">
        <v>50</v>
      </c>
      <c r="D121" s="43">
        <v>53</v>
      </c>
      <c r="E121" s="43">
        <v>103</v>
      </c>
    </row>
    <row r="122" spans="1:5" x14ac:dyDescent="0.45">
      <c r="A122" s="46" t="s">
        <v>283</v>
      </c>
      <c r="B122" s="43">
        <v>25</v>
      </c>
      <c r="C122" s="43">
        <v>24</v>
      </c>
      <c r="D122" s="43">
        <v>25</v>
      </c>
      <c r="E122" s="43">
        <v>49</v>
      </c>
    </row>
    <row r="123" spans="1:5" x14ac:dyDescent="0.45">
      <c r="A123" s="46" t="s">
        <v>284</v>
      </c>
      <c r="B123" s="43">
        <v>20</v>
      </c>
      <c r="C123" s="43">
        <v>26</v>
      </c>
      <c r="D123" s="43">
        <v>14</v>
      </c>
      <c r="E123" s="43">
        <v>40</v>
      </c>
    </row>
    <row r="124" spans="1:5" x14ac:dyDescent="0.45">
      <c r="A124" s="46" t="s">
        <v>285</v>
      </c>
      <c r="B124" s="43">
        <v>10</v>
      </c>
      <c r="C124" s="43">
        <v>9</v>
      </c>
      <c r="D124" s="43">
        <v>12</v>
      </c>
      <c r="E124" s="43">
        <v>21</v>
      </c>
    </row>
    <row r="125" spans="1:5" x14ac:dyDescent="0.45">
      <c r="A125" s="46" t="s">
        <v>766</v>
      </c>
      <c r="B125" s="43">
        <v>1870</v>
      </c>
      <c r="C125" s="43">
        <v>1855</v>
      </c>
      <c r="D125" s="43">
        <v>2013</v>
      </c>
      <c r="E125" s="43">
        <v>3868</v>
      </c>
    </row>
    <row r="126" spans="1:5" x14ac:dyDescent="0.45">
      <c r="A126" s="46"/>
      <c r="B126" s="43"/>
      <c r="C126" s="43"/>
      <c r="D126" s="43"/>
      <c r="E126" s="43"/>
    </row>
    <row r="127" spans="1:5" x14ac:dyDescent="0.45">
      <c r="A127" s="46" t="s">
        <v>286</v>
      </c>
      <c r="B127" s="43">
        <v>38</v>
      </c>
      <c r="C127" s="43">
        <v>35</v>
      </c>
      <c r="D127" s="43">
        <v>43</v>
      </c>
      <c r="E127" s="43">
        <v>78</v>
      </c>
    </row>
    <row r="128" spans="1:5" x14ac:dyDescent="0.45">
      <c r="A128" s="46" t="s">
        <v>287</v>
      </c>
      <c r="B128" s="43">
        <v>113</v>
      </c>
      <c r="C128" s="43">
        <v>89</v>
      </c>
      <c r="D128" s="43">
        <v>101</v>
      </c>
      <c r="E128" s="43">
        <v>190</v>
      </c>
    </row>
    <row r="129" spans="1:5" x14ac:dyDescent="0.45">
      <c r="A129" s="46" t="s">
        <v>288</v>
      </c>
      <c r="B129" s="43">
        <v>31</v>
      </c>
      <c r="C129" s="43">
        <v>29</v>
      </c>
      <c r="D129" s="43">
        <v>37</v>
      </c>
      <c r="E129" s="43">
        <v>66</v>
      </c>
    </row>
    <row r="130" spans="1:5" x14ac:dyDescent="0.45">
      <c r="A130" s="46" t="s">
        <v>289</v>
      </c>
      <c r="B130" s="43">
        <v>100</v>
      </c>
      <c r="C130" s="43">
        <v>99</v>
      </c>
      <c r="D130" s="43">
        <v>111</v>
      </c>
      <c r="E130" s="43">
        <v>210</v>
      </c>
    </row>
    <row r="131" spans="1:5" x14ac:dyDescent="0.45">
      <c r="A131" s="46" t="s">
        <v>290</v>
      </c>
      <c r="B131" s="43">
        <v>16</v>
      </c>
      <c r="C131" s="43">
        <v>22</v>
      </c>
      <c r="D131" s="43">
        <v>22</v>
      </c>
      <c r="E131" s="43">
        <v>44</v>
      </c>
    </row>
    <row r="132" spans="1:5" x14ac:dyDescent="0.45">
      <c r="A132" s="46" t="s">
        <v>291</v>
      </c>
      <c r="B132" s="43">
        <v>13</v>
      </c>
      <c r="C132" s="43">
        <v>11</v>
      </c>
      <c r="D132" s="43">
        <v>12</v>
      </c>
      <c r="E132" s="43">
        <v>23</v>
      </c>
    </row>
    <row r="133" spans="1:5" x14ac:dyDescent="0.45">
      <c r="A133" s="46" t="s">
        <v>292</v>
      </c>
      <c r="B133" s="43">
        <v>70</v>
      </c>
      <c r="C133" s="43">
        <v>64</v>
      </c>
      <c r="D133" s="43">
        <v>53</v>
      </c>
      <c r="E133" s="43">
        <v>117</v>
      </c>
    </row>
    <row r="134" spans="1:5" x14ac:dyDescent="0.45">
      <c r="A134" s="46" t="s">
        <v>293</v>
      </c>
      <c r="B134" s="43">
        <v>68</v>
      </c>
      <c r="C134" s="43">
        <v>51</v>
      </c>
      <c r="D134" s="43">
        <v>81</v>
      </c>
      <c r="E134" s="43">
        <v>132</v>
      </c>
    </row>
    <row r="135" spans="1:5" x14ac:dyDescent="0.45">
      <c r="A135" s="46" t="s">
        <v>294</v>
      </c>
      <c r="B135" s="43">
        <v>8</v>
      </c>
      <c r="C135" s="43">
        <v>5</v>
      </c>
      <c r="D135" s="43">
        <v>7</v>
      </c>
      <c r="E135" s="43">
        <v>12</v>
      </c>
    </row>
    <row r="136" spans="1:5" x14ac:dyDescent="0.45">
      <c r="A136" s="46" t="s">
        <v>295</v>
      </c>
      <c r="B136" s="43">
        <v>6</v>
      </c>
      <c r="C136" s="43">
        <v>5</v>
      </c>
      <c r="D136" s="43">
        <v>3</v>
      </c>
      <c r="E136" s="43">
        <v>8</v>
      </c>
    </row>
    <row r="137" spans="1:5" x14ac:dyDescent="0.45">
      <c r="A137" s="46" t="s">
        <v>296</v>
      </c>
      <c r="B137" s="43">
        <v>3</v>
      </c>
      <c r="C137" s="43">
        <v>3</v>
      </c>
      <c r="D137" s="43">
        <v>2</v>
      </c>
      <c r="E137" s="43">
        <v>5</v>
      </c>
    </row>
    <row r="138" spans="1:5" x14ac:dyDescent="0.45">
      <c r="A138" s="46" t="s">
        <v>297</v>
      </c>
      <c r="B138" s="43">
        <v>54</v>
      </c>
      <c r="C138" s="43">
        <v>44</v>
      </c>
      <c r="D138" s="43">
        <v>54</v>
      </c>
      <c r="E138" s="43">
        <v>98</v>
      </c>
    </row>
    <row r="139" spans="1:5" x14ac:dyDescent="0.45">
      <c r="A139" s="46" t="s">
        <v>298</v>
      </c>
      <c r="B139" s="43">
        <v>139</v>
      </c>
      <c r="C139" s="43">
        <v>128</v>
      </c>
      <c r="D139" s="43">
        <v>155</v>
      </c>
      <c r="E139" s="43">
        <v>283</v>
      </c>
    </row>
    <row r="140" spans="1:5" x14ac:dyDescent="0.45">
      <c r="A140" s="46" t="s">
        <v>299</v>
      </c>
      <c r="B140" s="43">
        <v>99</v>
      </c>
      <c r="C140" s="43">
        <v>94</v>
      </c>
      <c r="D140" s="43">
        <v>106</v>
      </c>
      <c r="E140" s="43">
        <v>200</v>
      </c>
    </row>
    <row r="141" spans="1:5" x14ac:dyDescent="0.45">
      <c r="A141" s="46" t="s">
        <v>300</v>
      </c>
      <c r="B141" s="43">
        <v>84</v>
      </c>
      <c r="C141" s="43">
        <v>93</v>
      </c>
      <c r="D141" s="43">
        <v>103</v>
      </c>
      <c r="E141" s="43">
        <v>196</v>
      </c>
    </row>
    <row r="142" spans="1:5" x14ac:dyDescent="0.45">
      <c r="A142" s="46" t="s">
        <v>301</v>
      </c>
      <c r="B142" s="43">
        <v>142</v>
      </c>
      <c r="C142" s="43">
        <v>133</v>
      </c>
      <c r="D142" s="43">
        <v>129</v>
      </c>
      <c r="E142" s="43">
        <v>262</v>
      </c>
    </row>
    <row r="143" spans="1:5" x14ac:dyDescent="0.45">
      <c r="A143" s="46" t="s">
        <v>302</v>
      </c>
      <c r="B143" s="43">
        <v>24</v>
      </c>
      <c r="C143" s="43">
        <v>16</v>
      </c>
      <c r="D143" s="43">
        <v>23</v>
      </c>
      <c r="E143" s="43">
        <v>39</v>
      </c>
    </row>
    <row r="144" spans="1:5" x14ac:dyDescent="0.45">
      <c r="A144" s="46" t="s">
        <v>303</v>
      </c>
      <c r="B144" s="43">
        <v>29</v>
      </c>
      <c r="C144" s="43">
        <v>38</v>
      </c>
      <c r="D144" s="43">
        <v>38</v>
      </c>
      <c r="E144" s="43">
        <v>76</v>
      </c>
    </row>
    <row r="145" spans="1:5" x14ac:dyDescent="0.45">
      <c r="A145" s="46" t="s">
        <v>304</v>
      </c>
      <c r="B145" s="43">
        <v>41</v>
      </c>
      <c r="C145" s="43">
        <v>42</v>
      </c>
      <c r="D145" s="43">
        <v>38</v>
      </c>
      <c r="E145" s="43">
        <v>80</v>
      </c>
    </row>
    <row r="146" spans="1:5" x14ac:dyDescent="0.45">
      <c r="A146" s="46" t="s">
        <v>305</v>
      </c>
      <c r="B146" s="43">
        <v>27</v>
      </c>
      <c r="C146" s="43">
        <v>35</v>
      </c>
      <c r="D146" s="43">
        <v>34</v>
      </c>
      <c r="E146" s="43">
        <v>69</v>
      </c>
    </row>
    <row r="147" spans="1:5" x14ac:dyDescent="0.45">
      <c r="A147" s="46" t="s">
        <v>306</v>
      </c>
      <c r="B147" s="43">
        <v>53</v>
      </c>
      <c r="C147" s="43">
        <v>51</v>
      </c>
      <c r="D147" s="43">
        <v>64</v>
      </c>
      <c r="E147" s="43">
        <v>115</v>
      </c>
    </row>
    <row r="148" spans="1:5" x14ac:dyDescent="0.45">
      <c r="A148" s="46" t="s">
        <v>307</v>
      </c>
      <c r="B148" s="43">
        <v>82</v>
      </c>
      <c r="C148" s="43">
        <v>74</v>
      </c>
      <c r="D148" s="43">
        <v>85</v>
      </c>
      <c r="E148" s="43">
        <v>159</v>
      </c>
    </row>
    <row r="149" spans="1:5" x14ac:dyDescent="0.45">
      <c r="A149" s="46" t="s">
        <v>308</v>
      </c>
      <c r="B149" s="43">
        <v>67</v>
      </c>
      <c r="C149" s="43">
        <v>70</v>
      </c>
      <c r="D149" s="43">
        <v>70</v>
      </c>
      <c r="E149" s="43">
        <v>140</v>
      </c>
    </row>
    <row r="150" spans="1:5" x14ac:dyDescent="0.45">
      <c r="A150" s="46" t="s">
        <v>309</v>
      </c>
      <c r="B150" s="43">
        <v>122</v>
      </c>
      <c r="C150" s="43">
        <v>110</v>
      </c>
      <c r="D150" s="43">
        <v>132</v>
      </c>
      <c r="E150" s="43">
        <v>242</v>
      </c>
    </row>
    <row r="151" spans="1:5" x14ac:dyDescent="0.45">
      <c r="A151" s="46" t="s">
        <v>310</v>
      </c>
      <c r="B151" s="43">
        <v>38</v>
      </c>
      <c r="C151" s="43">
        <v>39</v>
      </c>
      <c r="D151" s="43">
        <v>47</v>
      </c>
      <c r="E151" s="43">
        <v>86</v>
      </c>
    </row>
    <row r="152" spans="1:5" x14ac:dyDescent="0.45">
      <c r="A152" s="46" t="s">
        <v>311</v>
      </c>
      <c r="B152" s="43">
        <v>91</v>
      </c>
      <c r="C152" s="43">
        <v>79</v>
      </c>
      <c r="D152" s="43">
        <v>112</v>
      </c>
      <c r="E152" s="43">
        <v>191</v>
      </c>
    </row>
    <row r="153" spans="1:5" x14ac:dyDescent="0.45">
      <c r="A153" s="46" t="s">
        <v>312</v>
      </c>
      <c r="B153" s="43">
        <v>137</v>
      </c>
      <c r="C153" s="43">
        <v>132</v>
      </c>
      <c r="D153" s="43">
        <v>143</v>
      </c>
      <c r="E153" s="43">
        <v>275</v>
      </c>
    </row>
    <row r="154" spans="1:5" x14ac:dyDescent="0.45">
      <c r="A154" s="46" t="s">
        <v>313</v>
      </c>
      <c r="B154" s="43">
        <v>209</v>
      </c>
      <c r="C154" s="43">
        <v>233</v>
      </c>
      <c r="D154" s="43">
        <v>239</v>
      </c>
      <c r="E154" s="43">
        <v>472</v>
      </c>
    </row>
    <row r="155" spans="1:5" x14ac:dyDescent="0.45">
      <c r="A155" s="46" t="s">
        <v>314</v>
      </c>
      <c r="B155" s="43">
        <v>63</v>
      </c>
      <c r="C155" s="43">
        <v>55</v>
      </c>
      <c r="D155" s="43">
        <v>61</v>
      </c>
      <c r="E155" s="43">
        <v>116</v>
      </c>
    </row>
    <row r="156" spans="1:5" x14ac:dyDescent="0.45">
      <c r="A156" s="46" t="s">
        <v>315</v>
      </c>
      <c r="B156" s="43">
        <v>57</v>
      </c>
      <c r="C156" s="43">
        <v>68</v>
      </c>
      <c r="D156" s="43">
        <v>60</v>
      </c>
      <c r="E156" s="43">
        <v>128</v>
      </c>
    </row>
    <row r="157" spans="1:5" x14ac:dyDescent="0.45">
      <c r="A157" s="46" t="s">
        <v>316</v>
      </c>
      <c r="B157" s="43">
        <v>347</v>
      </c>
      <c r="C157" s="43">
        <v>349</v>
      </c>
      <c r="D157" s="43">
        <v>397</v>
      </c>
      <c r="E157" s="43">
        <v>746</v>
      </c>
    </row>
    <row r="158" spans="1:5" x14ac:dyDescent="0.45">
      <c r="A158" s="46" t="s">
        <v>317</v>
      </c>
      <c r="B158" s="43">
        <v>4</v>
      </c>
      <c r="C158" s="43">
        <v>4</v>
      </c>
      <c r="D158" s="43">
        <v>4</v>
      </c>
      <c r="E158" s="43">
        <v>8</v>
      </c>
    </row>
    <row r="159" spans="1:5" x14ac:dyDescent="0.45">
      <c r="A159" s="46" t="s">
        <v>318</v>
      </c>
      <c r="B159" s="43">
        <v>2</v>
      </c>
      <c r="C159" s="43">
        <v>2</v>
      </c>
      <c r="D159" s="43">
        <v>2</v>
      </c>
      <c r="E159" s="43">
        <v>4</v>
      </c>
    </row>
    <row r="160" spans="1:5" x14ac:dyDescent="0.45">
      <c r="A160" s="46" t="s">
        <v>319</v>
      </c>
      <c r="B160" s="43">
        <v>10</v>
      </c>
      <c r="C160" s="43">
        <v>7</v>
      </c>
      <c r="D160" s="43">
        <v>10</v>
      </c>
      <c r="E160" s="43">
        <v>17</v>
      </c>
    </row>
    <row r="161" spans="1:5" x14ac:dyDescent="0.45">
      <c r="A161" s="47" t="s">
        <v>320</v>
      </c>
      <c r="B161" s="43">
        <v>12</v>
      </c>
      <c r="C161" s="43">
        <v>13</v>
      </c>
      <c r="D161" s="43">
        <v>20</v>
      </c>
      <c r="E161" s="43">
        <v>33</v>
      </c>
    </row>
    <row r="162" spans="1:5" x14ac:dyDescent="0.45">
      <c r="A162" s="47" t="s">
        <v>321</v>
      </c>
      <c r="B162" s="43">
        <v>4</v>
      </c>
      <c r="C162" s="43">
        <v>5</v>
      </c>
      <c r="D162" s="43">
        <v>4</v>
      </c>
      <c r="E162" s="43">
        <v>9</v>
      </c>
    </row>
    <row r="163" spans="1:5" x14ac:dyDescent="0.45">
      <c r="A163" s="46" t="s">
        <v>322</v>
      </c>
      <c r="B163" s="43">
        <v>11</v>
      </c>
      <c r="C163" s="43">
        <v>9</v>
      </c>
      <c r="D163" s="43">
        <v>15</v>
      </c>
      <c r="E163" s="43">
        <v>24</v>
      </c>
    </row>
    <row r="164" spans="1:5" x14ac:dyDescent="0.45">
      <c r="A164" s="46" t="s">
        <v>323</v>
      </c>
      <c r="B164" s="43">
        <v>32</v>
      </c>
      <c r="C164" s="43">
        <v>27</v>
      </c>
      <c r="D164" s="43">
        <v>28</v>
      </c>
      <c r="E164" s="43">
        <v>55</v>
      </c>
    </row>
    <row r="165" spans="1:5" x14ac:dyDescent="0.45">
      <c r="A165" s="46" t="s">
        <v>324</v>
      </c>
      <c r="B165" s="43">
        <v>6</v>
      </c>
      <c r="C165" s="43">
        <v>8</v>
      </c>
      <c r="D165" s="43">
        <v>10</v>
      </c>
      <c r="E165" s="43">
        <v>18</v>
      </c>
    </row>
    <row r="166" spans="1:5" x14ac:dyDescent="0.45">
      <c r="A166" s="46" t="s">
        <v>767</v>
      </c>
      <c r="B166" s="43">
        <v>2452</v>
      </c>
      <c r="C166" s="43">
        <v>2371</v>
      </c>
      <c r="D166" s="43">
        <v>2655</v>
      </c>
      <c r="E166" s="43">
        <v>5026</v>
      </c>
    </row>
    <row r="167" spans="1:5" x14ac:dyDescent="0.45">
      <c r="A167" s="46"/>
      <c r="B167" s="43"/>
      <c r="C167" s="43"/>
      <c r="D167" s="43"/>
      <c r="E167" s="43"/>
    </row>
    <row r="168" spans="1:5" x14ac:dyDescent="0.45">
      <c r="A168" s="46" t="s">
        <v>325</v>
      </c>
      <c r="B168" s="43">
        <v>310</v>
      </c>
      <c r="C168" s="43">
        <v>300</v>
      </c>
      <c r="D168" s="43">
        <v>343</v>
      </c>
      <c r="E168" s="43">
        <v>643</v>
      </c>
    </row>
    <row r="169" spans="1:5" x14ac:dyDescent="0.45">
      <c r="A169" s="46" t="s">
        <v>326</v>
      </c>
      <c r="B169" s="43">
        <v>82</v>
      </c>
      <c r="C169" s="43">
        <v>48</v>
      </c>
      <c r="D169" s="43">
        <v>90</v>
      </c>
      <c r="E169" s="43">
        <v>138</v>
      </c>
    </row>
    <row r="170" spans="1:5" x14ac:dyDescent="0.45">
      <c r="A170" s="46" t="s">
        <v>327</v>
      </c>
      <c r="B170" s="43">
        <v>301</v>
      </c>
      <c r="C170" s="43">
        <v>291</v>
      </c>
      <c r="D170" s="43">
        <v>318</v>
      </c>
      <c r="E170" s="43">
        <v>609</v>
      </c>
    </row>
    <row r="171" spans="1:5" x14ac:dyDescent="0.45">
      <c r="A171" s="46" t="s">
        <v>328</v>
      </c>
      <c r="B171" s="43">
        <v>153</v>
      </c>
      <c r="C171" s="43">
        <v>144</v>
      </c>
      <c r="D171" s="43">
        <v>157</v>
      </c>
      <c r="E171" s="43">
        <v>301</v>
      </c>
    </row>
    <row r="172" spans="1:5" x14ac:dyDescent="0.45">
      <c r="A172" s="46" t="s">
        <v>329</v>
      </c>
      <c r="B172" s="43">
        <v>134</v>
      </c>
      <c r="C172" s="43">
        <v>132</v>
      </c>
      <c r="D172" s="43">
        <v>145</v>
      </c>
      <c r="E172" s="43">
        <v>277</v>
      </c>
    </row>
    <row r="173" spans="1:5" x14ac:dyDescent="0.45">
      <c r="A173" s="46" t="s">
        <v>330</v>
      </c>
      <c r="B173" s="43">
        <v>198</v>
      </c>
      <c r="C173" s="43">
        <v>308</v>
      </c>
      <c r="D173" s="43">
        <v>311</v>
      </c>
      <c r="E173" s="43">
        <v>619</v>
      </c>
    </row>
    <row r="174" spans="1:5" x14ac:dyDescent="0.45">
      <c r="A174" s="46" t="s">
        <v>331</v>
      </c>
      <c r="B174" s="43">
        <v>78</v>
      </c>
      <c r="C174" s="43">
        <v>95</v>
      </c>
      <c r="D174" s="43">
        <v>91</v>
      </c>
      <c r="E174" s="43">
        <v>186</v>
      </c>
    </row>
    <row r="175" spans="1:5" x14ac:dyDescent="0.45">
      <c r="A175" s="46" t="s">
        <v>332</v>
      </c>
      <c r="B175" s="43">
        <v>134</v>
      </c>
      <c r="C175" s="43">
        <v>166</v>
      </c>
      <c r="D175" s="43">
        <v>186</v>
      </c>
      <c r="E175" s="43">
        <v>352</v>
      </c>
    </row>
    <row r="176" spans="1:5" x14ac:dyDescent="0.45">
      <c r="A176" s="46" t="s">
        <v>333</v>
      </c>
      <c r="B176" s="43">
        <v>45</v>
      </c>
      <c r="C176" s="43">
        <v>67</v>
      </c>
      <c r="D176" s="43">
        <v>58</v>
      </c>
      <c r="E176" s="43">
        <v>125</v>
      </c>
    </row>
    <row r="177" spans="1:5" x14ac:dyDescent="0.45">
      <c r="A177" s="46" t="s">
        <v>334</v>
      </c>
      <c r="B177" s="43">
        <v>263</v>
      </c>
      <c r="C177" s="43">
        <v>268</v>
      </c>
      <c r="D177" s="43">
        <v>282</v>
      </c>
      <c r="E177" s="43">
        <v>550</v>
      </c>
    </row>
    <row r="178" spans="1:5" x14ac:dyDescent="0.45">
      <c r="A178" s="46" t="s">
        <v>335</v>
      </c>
      <c r="B178" s="43">
        <v>193</v>
      </c>
      <c r="C178" s="43">
        <v>185</v>
      </c>
      <c r="D178" s="43">
        <v>192</v>
      </c>
      <c r="E178" s="43">
        <v>377</v>
      </c>
    </row>
    <row r="179" spans="1:5" x14ac:dyDescent="0.45">
      <c r="A179" s="46" t="s">
        <v>336</v>
      </c>
      <c r="B179" s="43">
        <v>297</v>
      </c>
      <c r="C179" s="43">
        <v>316</v>
      </c>
      <c r="D179" s="43">
        <v>332</v>
      </c>
      <c r="E179" s="43">
        <v>648</v>
      </c>
    </row>
    <row r="180" spans="1:5" x14ac:dyDescent="0.45">
      <c r="A180" s="46" t="s">
        <v>337</v>
      </c>
      <c r="B180" s="43">
        <v>572</v>
      </c>
      <c r="C180" s="43">
        <v>521</v>
      </c>
      <c r="D180" s="43">
        <v>512</v>
      </c>
      <c r="E180" s="43">
        <v>1033</v>
      </c>
    </row>
    <row r="181" spans="1:5" x14ac:dyDescent="0.45">
      <c r="A181" s="46" t="s">
        <v>338</v>
      </c>
      <c r="B181" s="43">
        <v>175</v>
      </c>
      <c r="C181" s="43">
        <v>166</v>
      </c>
      <c r="D181" s="43">
        <v>212</v>
      </c>
      <c r="E181" s="43">
        <v>378</v>
      </c>
    </row>
    <row r="182" spans="1:5" x14ac:dyDescent="0.45">
      <c r="A182" s="46" t="s">
        <v>339</v>
      </c>
      <c r="B182" s="43">
        <v>171</v>
      </c>
      <c r="C182" s="43">
        <v>178</v>
      </c>
      <c r="D182" s="43">
        <v>205</v>
      </c>
      <c r="E182" s="43">
        <v>383</v>
      </c>
    </row>
    <row r="183" spans="1:5" x14ac:dyDescent="0.45">
      <c r="A183" s="46" t="s">
        <v>340</v>
      </c>
      <c r="B183" s="43">
        <v>230</v>
      </c>
      <c r="C183" s="43">
        <v>227</v>
      </c>
      <c r="D183" s="43">
        <v>234</v>
      </c>
      <c r="E183" s="43">
        <v>461</v>
      </c>
    </row>
    <row r="184" spans="1:5" x14ac:dyDescent="0.45">
      <c r="A184" s="46" t="s">
        <v>341</v>
      </c>
      <c r="B184" s="43">
        <v>142</v>
      </c>
      <c r="C184" s="43">
        <v>141</v>
      </c>
      <c r="D184" s="43">
        <v>169</v>
      </c>
      <c r="E184" s="43">
        <v>310</v>
      </c>
    </row>
    <row r="185" spans="1:5" x14ac:dyDescent="0.45">
      <c r="A185" s="46" t="s">
        <v>342</v>
      </c>
      <c r="B185" s="43">
        <v>130</v>
      </c>
      <c r="C185" s="43">
        <v>131</v>
      </c>
      <c r="D185" s="43">
        <v>129</v>
      </c>
      <c r="E185" s="43">
        <v>260</v>
      </c>
    </row>
    <row r="186" spans="1:5" x14ac:dyDescent="0.45">
      <c r="A186" s="46" t="s">
        <v>217</v>
      </c>
      <c r="B186" s="43">
        <v>676</v>
      </c>
      <c r="C186" s="43">
        <v>857</v>
      </c>
      <c r="D186" s="43">
        <v>939</v>
      </c>
      <c r="E186" s="43">
        <v>1796</v>
      </c>
    </row>
    <row r="187" spans="1:5" x14ac:dyDescent="0.45">
      <c r="A187" s="46" t="s">
        <v>343</v>
      </c>
      <c r="B187" s="43">
        <v>1160</v>
      </c>
      <c r="C187" s="43">
        <v>1211</v>
      </c>
      <c r="D187" s="43">
        <v>1327</v>
      </c>
      <c r="E187" s="43">
        <v>2538</v>
      </c>
    </row>
    <row r="188" spans="1:5" x14ac:dyDescent="0.45">
      <c r="A188" s="46" t="s">
        <v>344</v>
      </c>
      <c r="B188" s="43">
        <v>66</v>
      </c>
      <c r="C188" s="43">
        <v>77</v>
      </c>
      <c r="D188" s="43">
        <v>75</v>
      </c>
      <c r="E188" s="43">
        <v>152</v>
      </c>
    </row>
    <row r="189" spans="1:5" x14ac:dyDescent="0.45">
      <c r="A189" s="46" t="s">
        <v>768</v>
      </c>
      <c r="B189" s="43">
        <v>5510</v>
      </c>
      <c r="C189" s="43">
        <v>5829</v>
      </c>
      <c r="D189" s="43">
        <v>6307</v>
      </c>
      <c r="E189" s="43">
        <v>12136</v>
      </c>
    </row>
    <row r="190" spans="1:5" x14ac:dyDescent="0.45">
      <c r="A190" s="46"/>
      <c r="B190" s="43"/>
      <c r="C190" s="43"/>
      <c r="D190" s="43"/>
      <c r="E190" s="43"/>
    </row>
    <row r="191" spans="1:5" x14ac:dyDescent="0.45">
      <c r="A191" s="46" t="s">
        <v>345</v>
      </c>
      <c r="B191" s="43">
        <v>398</v>
      </c>
      <c r="C191" s="43">
        <v>447</v>
      </c>
      <c r="D191" s="43">
        <v>441</v>
      </c>
      <c r="E191" s="43">
        <v>888</v>
      </c>
    </row>
    <row r="192" spans="1:5" x14ac:dyDescent="0.45">
      <c r="A192" s="46" t="s">
        <v>346</v>
      </c>
      <c r="B192" s="43">
        <v>56</v>
      </c>
      <c r="C192" s="43">
        <v>63</v>
      </c>
      <c r="D192" s="43">
        <v>59</v>
      </c>
      <c r="E192" s="43">
        <v>122</v>
      </c>
    </row>
    <row r="193" spans="1:5" x14ac:dyDescent="0.45">
      <c r="A193" s="46" t="s">
        <v>347</v>
      </c>
      <c r="B193" s="43">
        <v>22</v>
      </c>
      <c r="C193" s="43">
        <v>27</v>
      </c>
      <c r="D193" s="43">
        <v>15</v>
      </c>
      <c r="E193" s="43">
        <v>42</v>
      </c>
    </row>
    <row r="194" spans="1:5" x14ac:dyDescent="0.45">
      <c r="A194" s="46" t="s">
        <v>348</v>
      </c>
      <c r="B194" s="43">
        <v>417</v>
      </c>
      <c r="C194" s="43">
        <v>401</v>
      </c>
      <c r="D194" s="43">
        <v>412</v>
      </c>
      <c r="E194" s="43">
        <v>813</v>
      </c>
    </row>
    <row r="195" spans="1:5" x14ac:dyDescent="0.45">
      <c r="A195" s="46" t="s">
        <v>349</v>
      </c>
      <c r="B195" s="43">
        <v>359</v>
      </c>
      <c r="C195" s="43">
        <v>386</v>
      </c>
      <c r="D195" s="43">
        <v>382</v>
      </c>
      <c r="E195" s="43">
        <v>768</v>
      </c>
    </row>
    <row r="196" spans="1:5" x14ac:dyDescent="0.45">
      <c r="A196" s="46" t="s">
        <v>350</v>
      </c>
      <c r="B196" s="43">
        <v>184</v>
      </c>
      <c r="C196" s="43">
        <v>173</v>
      </c>
      <c r="D196" s="43">
        <v>116</v>
      </c>
      <c r="E196" s="43">
        <v>289</v>
      </c>
    </row>
    <row r="197" spans="1:5" x14ac:dyDescent="0.45">
      <c r="A197" s="46" t="s">
        <v>351</v>
      </c>
      <c r="B197" s="43">
        <v>132</v>
      </c>
      <c r="C197" s="43">
        <v>151</v>
      </c>
      <c r="D197" s="43">
        <v>125</v>
      </c>
      <c r="E197" s="43">
        <v>276</v>
      </c>
    </row>
    <row r="198" spans="1:5" x14ac:dyDescent="0.45">
      <c r="A198" s="46" t="s">
        <v>352</v>
      </c>
      <c r="B198" s="43">
        <v>623</v>
      </c>
      <c r="C198" s="43">
        <v>661</v>
      </c>
      <c r="D198" s="43">
        <v>674</v>
      </c>
      <c r="E198" s="43">
        <v>1335</v>
      </c>
    </row>
    <row r="199" spans="1:5" x14ac:dyDescent="0.45">
      <c r="A199" s="46" t="s">
        <v>353</v>
      </c>
      <c r="B199" s="43">
        <v>209</v>
      </c>
      <c r="C199" s="43">
        <v>260</v>
      </c>
      <c r="D199" s="43">
        <v>231</v>
      </c>
      <c r="E199" s="43">
        <v>491</v>
      </c>
    </row>
    <row r="200" spans="1:5" x14ac:dyDescent="0.45">
      <c r="A200" s="46" t="s">
        <v>354</v>
      </c>
      <c r="B200" s="43">
        <v>75</v>
      </c>
      <c r="C200" s="43">
        <v>92</v>
      </c>
      <c r="D200" s="43">
        <v>96</v>
      </c>
      <c r="E200" s="43">
        <v>188</v>
      </c>
    </row>
    <row r="201" spans="1:5" x14ac:dyDescent="0.45">
      <c r="A201" s="46" t="s">
        <v>355</v>
      </c>
      <c r="B201" s="43">
        <v>45</v>
      </c>
      <c r="C201" s="43">
        <v>42</v>
      </c>
      <c r="D201" s="43">
        <v>44</v>
      </c>
      <c r="E201" s="43">
        <v>86</v>
      </c>
    </row>
    <row r="202" spans="1:5" x14ac:dyDescent="0.45">
      <c r="A202" s="46" t="s">
        <v>356</v>
      </c>
      <c r="B202" s="43">
        <v>111</v>
      </c>
      <c r="C202" s="43">
        <v>138</v>
      </c>
      <c r="D202" s="43">
        <v>128</v>
      </c>
      <c r="E202" s="43">
        <v>266</v>
      </c>
    </row>
    <row r="203" spans="1:5" x14ac:dyDescent="0.45">
      <c r="A203" s="46" t="s">
        <v>357</v>
      </c>
      <c r="B203" s="43">
        <v>176</v>
      </c>
      <c r="C203" s="43">
        <v>180</v>
      </c>
      <c r="D203" s="43">
        <v>183</v>
      </c>
      <c r="E203" s="43">
        <v>363</v>
      </c>
    </row>
    <row r="204" spans="1:5" x14ac:dyDescent="0.45">
      <c r="A204" s="46" t="s">
        <v>358</v>
      </c>
      <c r="B204" s="43">
        <v>47</v>
      </c>
      <c r="C204" s="43">
        <v>32</v>
      </c>
      <c r="D204" s="43">
        <v>40</v>
      </c>
      <c r="E204" s="43">
        <v>72</v>
      </c>
    </row>
    <row r="205" spans="1:5" x14ac:dyDescent="0.45">
      <c r="A205" s="46" t="s">
        <v>359</v>
      </c>
      <c r="B205" s="43">
        <v>49</v>
      </c>
      <c r="C205" s="43">
        <v>39</v>
      </c>
      <c r="D205" s="43">
        <v>49</v>
      </c>
      <c r="E205" s="43">
        <v>88</v>
      </c>
    </row>
    <row r="206" spans="1:5" x14ac:dyDescent="0.45">
      <c r="A206" s="46" t="s">
        <v>360</v>
      </c>
      <c r="B206" s="43">
        <v>425</v>
      </c>
      <c r="C206" s="43">
        <v>490</v>
      </c>
      <c r="D206" s="43">
        <v>546</v>
      </c>
      <c r="E206" s="43">
        <v>1036</v>
      </c>
    </row>
    <row r="207" spans="1:5" x14ac:dyDescent="0.45">
      <c r="A207" s="46" t="s">
        <v>361</v>
      </c>
      <c r="B207" s="43">
        <v>198</v>
      </c>
      <c r="C207" s="43">
        <v>196</v>
      </c>
      <c r="D207" s="43">
        <v>174</v>
      </c>
      <c r="E207" s="43">
        <v>370</v>
      </c>
    </row>
    <row r="208" spans="1:5" x14ac:dyDescent="0.45">
      <c r="A208" s="46" t="s">
        <v>362</v>
      </c>
      <c r="B208" s="43">
        <v>147</v>
      </c>
      <c r="C208" s="43">
        <v>151</v>
      </c>
      <c r="D208" s="43">
        <v>135</v>
      </c>
      <c r="E208" s="43">
        <v>286</v>
      </c>
    </row>
    <row r="209" spans="1:5" x14ac:dyDescent="0.45">
      <c r="A209" s="46" t="s">
        <v>363</v>
      </c>
      <c r="B209" s="43">
        <v>6</v>
      </c>
      <c r="C209" s="43">
        <v>9</v>
      </c>
      <c r="D209" s="43">
        <v>7</v>
      </c>
      <c r="E209" s="43">
        <v>16</v>
      </c>
    </row>
    <row r="210" spans="1:5" x14ac:dyDescent="0.45">
      <c r="A210" s="46" t="s">
        <v>364</v>
      </c>
      <c r="B210" s="43">
        <v>65</v>
      </c>
      <c r="C210" s="43">
        <v>80</v>
      </c>
      <c r="D210" s="43">
        <v>83</v>
      </c>
      <c r="E210" s="43">
        <v>163</v>
      </c>
    </row>
    <row r="211" spans="1:5" x14ac:dyDescent="0.45">
      <c r="A211" s="46" t="s">
        <v>365</v>
      </c>
      <c r="B211" s="43">
        <v>28</v>
      </c>
      <c r="C211" s="43">
        <v>24</v>
      </c>
      <c r="D211" s="43">
        <v>32</v>
      </c>
      <c r="E211" s="43">
        <v>56</v>
      </c>
    </row>
    <row r="212" spans="1:5" x14ac:dyDescent="0.45">
      <c r="A212" s="46" t="s">
        <v>366</v>
      </c>
      <c r="B212" s="43">
        <v>45</v>
      </c>
      <c r="C212" s="43">
        <v>47</v>
      </c>
      <c r="D212" s="43">
        <v>59</v>
      </c>
      <c r="E212" s="43">
        <v>106</v>
      </c>
    </row>
    <row r="213" spans="1:5" x14ac:dyDescent="0.45">
      <c r="A213" s="46" t="s">
        <v>367</v>
      </c>
      <c r="B213" s="43">
        <v>7</v>
      </c>
      <c r="C213" s="43">
        <v>8</v>
      </c>
      <c r="D213" s="43">
        <v>8</v>
      </c>
      <c r="E213" s="43">
        <v>16</v>
      </c>
    </row>
    <row r="214" spans="1:5" x14ac:dyDescent="0.45">
      <c r="A214" s="46" t="s">
        <v>368</v>
      </c>
      <c r="B214" s="43">
        <v>8</v>
      </c>
      <c r="C214" s="43">
        <v>9</v>
      </c>
      <c r="D214" s="43">
        <v>9</v>
      </c>
      <c r="E214" s="43">
        <v>18</v>
      </c>
    </row>
    <row r="215" spans="1:5" x14ac:dyDescent="0.45">
      <c r="A215" s="46" t="s">
        <v>369</v>
      </c>
      <c r="B215" s="43">
        <v>188</v>
      </c>
      <c r="C215" s="43">
        <v>225</v>
      </c>
      <c r="D215" s="43">
        <v>212</v>
      </c>
      <c r="E215" s="43">
        <v>437</v>
      </c>
    </row>
    <row r="216" spans="1:5" x14ac:dyDescent="0.45">
      <c r="A216" s="46" t="s">
        <v>370</v>
      </c>
      <c r="B216" s="43">
        <v>172</v>
      </c>
      <c r="C216" s="43">
        <v>183</v>
      </c>
      <c r="D216" s="43">
        <v>186</v>
      </c>
      <c r="E216" s="43">
        <v>369</v>
      </c>
    </row>
    <row r="217" spans="1:5" x14ac:dyDescent="0.45">
      <c r="A217" s="46" t="s">
        <v>371</v>
      </c>
      <c r="B217" s="43">
        <v>276</v>
      </c>
      <c r="C217" s="43">
        <v>300</v>
      </c>
      <c r="D217" s="43">
        <v>313</v>
      </c>
      <c r="E217" s="43">
        <v>613</v>
      </c>
    </row>
    <row r="218" spans="1:5" x14ac:dyDescent="0.45">
      <c r="A218" s="46" t="s">
        <v>372</v>
      </c>
      <c r="B218" s="43">
        <v>208</v>
      </c>
      <c r="C218" s="43">
        <v>201</v>
      </c>
      <c r="D218" s="43">
        <v>175</v>
      </c>
      <c r="E218" s="43">
        <v>376</v>
      </c>
    </row>
    <row r="219" spans="1:5" x14ac:dyDescent="0.45">
      <c r="A219" s="46" t="s">
        <v>373</v>
      </c>
      <c r="B219" s="43">
        <v>4</v>
      </c>
      <c r="C219" s="43">
        <v>5</v>
      </c>
      <c r="D219" s="43">
        <v>6</v>
      </c>
      <c r="E219" s="43">
        <v>11</v>
      </c>
    </row>
    <row r="220" spans="1:5" x14ac:dyDescent="0.45">
      <c r="A220" s="46" t="s">
        <v>374</v>
      </c>
      <c r="B220" s="43">
        <v>67</v>
      </c>
      <c r="C220" s="43">
        <v>98</v>
      </c>
      <c r="D220" s="43">
        <v>99</v>
      </c>
      <c r="E220" s="43">
        <v>197</v>
      </c>
    </row>
    <row r="221" spans="1:5" x14ac:dyDescent="0.45">
      <c r="A221" s="46" t="s">
        <v>375</v>
      </c>
      <c r="B221" s="43">
        <v>2</v>
      </c>
      <c r="C221" s="43">
        <v>1</v>
      </c>
      <c r="D221" s="43">
        <v>1</v>
      </c>
      <c r="E221" s="43">
        <v>2</v>
      </c>
    </row>
    <row r="222" spans="1:5" x14ac:dyDescent="0.45">
      <c r="A222" s="46"/>
      <c r="B222" s="43"/>
      <c r="C222" s="43"/>
      <c r="D222" s="43"/>
      <c r="E222" s="43"/>
    </row>
    <row r="223" spans="1:5" x14ac:dyDescent="0.45">
      <c r="A223" s="46" t="s">
        <v>376</v>
      </c>
      <c r="B223" s="43">
        <v>2</v>
      </c>
      <c r="C223" s="43">
        <v>2</v>
      </c>
      <c r="D223" s="43">
        <v>2</v>
      </c>
      <c r="E223" s="43">
        <v>4</v>
      </c>
    </row>
    <row r="224" spans="1:5" x14ac:dyDescent="0.45">
      <c r="A224" s="46" t="s">
        <v>769</v>
      </c>
      <c r="B224" s="43">
        <v>4751</v>
      </c>
      <c r="C224" s="43">
        <v>5121</v>
      </c>
      <c r="D224" s="43">
        <v>5042</v>
      </c>
      <c r="E224" s="43">
        <v>10163</v>
      </c>
    </row>
    <row r="225" spans="1:5" x14ac:dyDescent="0.45">
      <c r="A225" s="46"/>
      <c r="B225" s="43" t="s">
        <v>798</v>
      </c>
      <c r="C225" s="43"/>
      <c r="D225" s="43"/>
      <c r="E225" s="43"/>
    </row>
    <row r="226" spans="1:5" x14ac:dyDescent="0.45">
      <c r="A226" s="46" t="s">
        <v>377</v>
      </c>
      <c r="B226" s="43">
        <v>89</v>
      </c>
      <c r="C226" s="43">
        <v>108</v>
      </c>
      <c r="D226" s="43">
        <v>118</v>
      </c>
      <c r="E226" s="43">
        <v>226</v>
      </c>
    </row>
    <row r="227" spans="1:5" x14ac:dyDescent="0.45">
      <c r="A227" s="46" t="s">
        <v>378</v>
      </c>
      <c r="B227" s="43">
        <v>41</v>
      </c>
      <c r="C227" s="43">
        <v>31</v>
      </c>
      <c r="D227" s="43">
        <v>53</v>
      </c>
      <c r="E227" s="43">
        <v>84</v>
      </c>
    </row>
    <row r="228" spans="1:5" x14ac:dyDescent="0.45">
      <c r="A228" s="46" t="s">
        <v>379</v>
      </c>
      <c r="B228" s="43">
        <v>14</v>
      </c>
      <c r="C228" s="43">
        <v>13</v>
      </c>
      <c r="D228" s="43">
        <v>18</v>
      </c>
      <c r="E228" s="43">
        <v>31</v>
      </c>
    </row>
    <row r="229" spans="1:5" x14ac:dyDescent="0.45">
      <c r="A229" s="46" t="s">
        <v>380</v>
      </c>
      <c r="B229" s="43">
        <v>71</v>
      </c>
      <c r="C229" s="43">
        <v>83</v>
      </c>
      <c r="D229" s="43">
        <v>103</v>
      </c>
      <c r="E229" s="43">
        <v>186</v>
      </c>
    </row>
    <row r="230" spans="1:5" x14ac:dyDescent="0.45">
      <c r="A230" s="46" t="s">
        <v>381</v>
      </c>
      <c r="B230" s="43">
        <v>51</v>
      </c>
      <c r="C230" s="43">
        <v>27</v>
      </c>
      <c r="D230" s="43">
        <v>42</v>
      </c>
      <c r="E230" s="43">
        <v>69</v>
      </c>
    </row>
    <row r="231" spans="1:5" x14ac:dyDescent="0.45">
      <c r="A231" s="46" t="s">
        <v>382</v>
      </c>
      <c r="B231" s="43">
        <v>67</v>
      </c>
      <c r="C231" s="43">
        <v>64</v>
      </c>
      <c r="D231" s="43">
        <v>71</v>
      </c>
      <c r="E231" s="43">
        <v>135</v>
      </c>
    </row>
    <row r="232" spans="1:5" x14ac:dyDescent="0.45">
      <c r="A232" s="46" t="s">
        <v>383</v>
      </c>
      <c r="B232" s="43">
        <v>5</v>
      </c>
      <c r="C232" s="43">
        <v>7</v>
      </c>
      <c r="D232" s="43">
        <v>5</v>
      </c>
      <c r="E232" s="43">
        <v>12</v>
      </c>
    </row>
    <row r="233" spans="1:5" x14ac:dyDescent="0.45">
      <c r="A233" s="46" t="s">
        <v>384</v>
      </c>
      <c r="B233" s="43">
        <v>20</v>
      </c>
      <c r="C233" s="43">
        <v>13</v>
      </c>
      <c r="D233" s="43">
        <v>8</v>
      </c>
      <c r="E233" s="43">
        <v>21</v>
      </c>
    </row>
    <row r="234" spans="1:5" x14ac:dyDescent="0.45">
      <c r="A234" s="46" t="s">
        <v>385</v>
      </c>
      <c r="B234" s="43">
        <v>53</v>
      </c>
      <c r="C234" s="43">
        <v>68</v>
      </c>
      <c r="D234" s="43">
        <v>72</v>
      </c>
      <c r="E234" s="43">
        <v>140</v>
      </c>
    </row>
    <row r="235" spans="1:5" x14ac:dyDescent="0.45">
      <c r="A235" s="46" t="s">
        <v>386</v>
      </c>
      <c r="B235" s="43">
        <v>18</v>
      </c>
      <c r="C235" s="43">
        <v>25</v>
      </c>
      <c r="D235" s="43">
        <v>26</v>
      </c>
      <c r="E235" s="43">
        <v>51</v>
      </c>
    </row>
    <row r="236" spans="1:5" x14ac:dyDescent="0.45">
      <c r="A236" s="46" t="s">
        <v>387</v>
      </c>
      <c r="B236" s="43">
        <v>35</v>
      </c>
      <c r="C236" s="43">
        <v>43</v>
      </c>
      <c r="D236" s="43">
        <v>47</v>
      </c>
      <c r="E236" s="43">
        <v>90</v>
      </c>
    </row>
    <row r="237" spans="1:5" x14ac:dyDescent="0.45">
      <c r="A237" s="46" t="s">
        <v>388</v>
      </c>
      <c r="B237" s="43">
        <v>56</v>
      </c>
      <c r="C237" s="43">
        <v>85</v>
      </c>
      <c r="D237" s="43">
        <v>79</v>
      </c>
      <c r="E237" s="43">
        <v>164</v>
      </c>
    </row>
    <row r="238" spans="1:5" x14ac:dyDescent="0.45">
      <c r="A238" s="46" t="s">
        <v>389</v>
      </c>
      <c r="B238" s="43">
        <v>11</v>
      </c>
      <c r="C238" s="43">
        <v>15</v>
      </c>
      <c r="D238" s="43">
        <v>13</v>
      </c>
      <c r="E238" s="43">
        <v>28</v>
      </c>
    </row>
    <row r="239" spans="1:5" x14ac:dyDescent="0.45">
      <c r="A239" s="46" t="s">
        <v>390</v>
      </c>
      <c r="B239" s="43">
        <v>71</v>
      </c>
      <c r="C239" s="43">
        <v>16</v>
      </c>
      <c r="D239" s="43">
        <v>59</v>
      </c>
      <c r="E239" s="43">
        <v>75</v>
      </c>
    </row>
    <row r="240" spans="1:5" x14ac:dyDescent="0.45">
      <c r="A240" s="46" t="s">
        <v>391</v>
      </c>
      <c r="B240" s="43">
        <v>33</v>
      </c>
      <c r="C240" s="43">
        <v>44</v>
      </c>
      <c r="D240" s="43">
        <v>47</v>
      </c>
      <c r="E240" s="43">
        <v>91</v>
      </c>
    </row>
    <row r="241" spans="1:5" x14ac:dyDescent="0.45">
      <c r="A241" s="46" t="s">
        <v>392</v>
      </c>
      <c r="B241" s="43">
        <v>7</v>
      </c>
      <c r="C241" s="43">
        <v>13</v>
      </c>
      <c r="D241" s="43">
        <v>12</v>
      </c>
      <c r="E241" s="43">
        <v>25</v>
      </c>
    </row>
    <row r="242" spans="1:5" x14ac:dyDescent="0.45">
      <c r="A242" s="46" t="s">
        <v>393</v>
      </c>
      <c r="B242" s="43">
        <v>4</v>
      </c>
      <c r="C242" s="43">
        <v>8</v>
      </c>
      <c r="D242" s="43">
        <v>3</v>
      </c>
      <c r="E242" s="43">
        <v>11</v>
      </c>
    </row>
    <row r="243" spans="1:5" x14ac:dyDescent="0.45">
      <c r="A243" s="46" t="s">
        <v>394</v>
      </c>
      <c r="B243" s="43">
        <v>28</v>
      </c>
      <c r="C243" s="43">
        <v>38</v>
      </c>
      <c r="D243" s="43">
        <v>32</v>
      </c>
      <c r="E243" s="43">
        <v>70</v>
      </c>
    </row>
    <row r="244" spans="1:5" x14ac:dyDescent="0.45">
      <c r="A244" s="46" t="s">
        <v>395</v>
      </c>
      <c r="B244" s="43">
        <v>1</v>
      </c>
      <c r="C244" s="43">
        <v>1</v>
      </c>
      <c r="D244" s="43">
        <v>0</v>
      </c>
      <c r="E244" s="43">
        <v>1</v>
      </c>
    </row>
    <row r="245" spans="1:5" x14ac:dyDescent="0.45">
      <c r="A245" s="46" t="s">
        <v>396</v>
      </c>
      <c r="B245" s="43">
        <v>14</v>
      </c>
      <c r="C245" s="43">
        <v>19</v>
      </c>
      <c r="D245" s="43">
        <v>20</v>
      </c>
      <c r="E245" s="43">
        <v>39</v>
      </c>
    </row>
    <row r="246" spans="1:5" x14ac:dyDescent="0.45">
      <c r="A246" s="46" t="s">
        <v>397</v>
      </c>
      <c r="B246" s="43">
        <v>11</v>
      </c>
      <c r="C246" s="43">
        <v>14</v>
      </c>
      <c r="D246" s="43">
        <v>15</v>
      </c>
      <c r="E246" s="43">
        <v>29</v>
      </c>
    </row>
    <row r="247" spans="1:5" x14ac:dyDescent="0.45">
      <c r="A247" s="46" t="s">
        <v>398</v>
      </c>
      <c r="B247" s="43">
        <v>4</v>
      </c>
      <c r="C247" s="43">
        <v>4</v>
      </c>
      <c r="D247" s="43">
        <v>2</v>
      </c>
      <c r="E247" s="43">
        <v>6</v>
      </c>
    </row>
    <row r="248" spans="1:5" x14ac:dyDescent="0.45">
      <c r="A248" s="46" t="s">
        <v>399</v>
      </c>
      <c r="B248" s="43">
        <v>26</v>
      </c>
      <c r="C248" s="43">
        <v>44</v>
      </c>
      <c r="D248" s="43">
        <v>40</v>
      </c>
      <c r="E248" s="43">
        <v>84</v>
      </c>
    </row>
    <row r="249" spans="1:5" x14ac:dyDescent="0.45">
      <c r="A249" s="46" t="s">
        <v>400</v>
      </c>
      <c r="B249" s="43">
        <v>4</v>
      </c>
      <c r="C249" s="43">
        <v>6</v>
      </c>
      <c r="D249" s="43">
        <v>8</v>
      </c>
      <c r="E249" s="43">
        <v>14</v>
      </c>
    </row>
    <row r="250" spans="1:5" x14ac:dyDescent="0.45">
      <c r="A250" s="46" t="s">
        <v>770</v>
      </c>
      <c r="B250" s="43">
        <v>734</v>
      </c>
      <c r="C250" s="43">
        <v>789</v>
      </c>
      <c r="D250" s="43">
        <v>893</v>
      </c>
      <c r="E250" s="43">
        <v>1682</v>
      </c>
    </row>
    <row r="251" spans="1:5" x14ac:dyDescent="0.45">
      <c r="A251" s="46"/>
      <c r="B251" s="43"/>
      <c r="C251" s="43"/>
      <c r="D251" s="43"/>
      <c r="E251" s="43"/>
    </row>
    <row r="252" spans="1:5" x14ac:dyDescent="0.45">
      <c r="A252" s="46" t="s">
        <v>260</v>
      </c>
      <c r="B252" s="43">
        <v>41</v>
      </c>
      <c r="C252" s="43">
        <v>28</v>
      </c>
      <c r="D252" s="43">
        <v>24</v>
      </c>
      <c r="E252" s="43">
        <v>52</v>
      </c>
    </row>
    <row r="253" spans="1:5" x14ac:dyDescent="0.45">
      <c r="A253" s="46" t="s">
        <v>296</v>
      </c>
      <c r="B253" s="43">
        <v>12</v>
      </c>
      <c r="C253" s="43">
        <v>14</v>
      </c>
      <c r="D253" s="43">
        <v>14</v>
      </c>
      <c r="E253" s="43">
        <v>28</v>
      </c>
    </row>
    <row r="254" spans="1:5" x14ac:dyDescent="0.45">
      <c r="A254" s="46" t="s">
        <v>401</v>
      </c>
      <c r="B254" s="43">
        <v>9</v>
      </c>
      <c r="C254" s="43">
        <v>11</v>
      </c>
      <c r="D254" s="43">
        <v>13</v>
      </c>
      <c r="E254" s="43">
        <v>24</v>
      </c>
    </row>
    <row r="255" spans="1:5" x14ac:dyDescent="0.45">
      <c r="A255" s="46" t="s">
        <v>321</v>
      </c>
      <c r="B255" s="43">
        <v>18</v>
      </c>
      <c r="C255" s="43">
        <v>24</v>
      </c>
      <c r="D255" s="43">
        <v>25</v>
      </c>
      <c r="E255" s="43">
        <v>49</v>
      </c>
    </row>
    <row r="256" spans="1:5" x14ac:dyDescent="0.45">
      <c r="A256" s="46" t="s">
        <v>324</v>
      </c>
      <c r="B256" s="43">
        <v>14</v>
      </c>
      <c r="C256" s="43">
        <v>11</v>
      </c>
      <c r="D256" s="43">
        <v>16</v>
      </c>
      <c r="E256" s="43">
        <v>27</v>
      </c>
    </row>
    <row r="257" spans="1:5" x14ac:dyDescent="0.45">
      <c r="A257" s="46" t="s">
        <v>402</v>
      </c>
      <c r="B257" s="43">
        <v>395</v>
      </c>
      <c r="C257" s="43">
        <v>488</v>
      </c>
      <c r="D257" s="43">
        <v>461</v>
      </c>
      <c r="E257" s="43">
        <v>949</v>
      </c>
    </row>
    <row r="258" spans="1:5" x14ac:dyDescent="0.45">
      <c r="A258" s="46" t="s">
        <v>403</v>
      </c>
      <c r="B258" s="43">
        <v>103</v>
      </c>
      <c r="C258" s="43">
        <v>102</v>
      </c>
      <c r="D258" s="43">
        <v>122</v>
      </c>
      <c r="E258" s="43">
        <v>224</v>
      </c>
    </row>
    <row r="259" spans="1:5" x14ac:dyDescent="0.45">
      <c r="A259" s="46" t="s">
        <v>404</v>
      </c>
      <c r="B259" s="43">
        <v>199</v>
      </c>
      <c r="C259" s="43">
        <v>170</v>
      </c>
      <c r="D259" s="43">
        <v>153</v>
      </c>
      <c r="E259" s="43">
        <v>323</v>
      </c>
    </row>
    <row r="260" spans="1:5" x14ac:dyDescent="0.45">
      <c r="A260" s="46" t="s">
        <v>405</v>
      </c>
      <c r="B260" s="43">
        <v>176</v>
      </c>
      <c r="C260" s="43">
        <v>181</v>
      </c>
      <c r="D260" s="43">
        <v>154</v>
      </c>
      <c r="E260" s="43">
        <v>335</v>
      </c>
    </row>
    <row r="261" spans="1:5" x14ac:dyDescent="0.45">
      <c r="A261" s="46" t="s">
        <v>406</v>
      </c>
      <c r="B261" s="43">
        <v>249</v>
      </c>
      <c r="C261" s="43">
        <v>232</v>
      </c>
      <c r="D261" s="43">
        <v>227</v>
      </c>
      <c r="E261" s="43">
        <v>459</v>
      </c>
    </row>
    <row r="262" spans="1:5" x14ac:dyDescent="0.45">
      <c r="A262" s="46" t="s">
        <v>407</v>
      </c>
      <c r="B262" s="43">
        <v>242</v>
      </c>
      <c r="C262" s="43">
        <v>281</v>
      </c>
      <c r="D262" s="43">
        <v>289</v>
      </c>
      <c r="E262" s="43">
        <v>570</v>
      </c>
    </row>
    <row r="263" spans="1:5" x14ac:dyDescent="0.45">
      <c r="A263" s="46" t="s">
        <v>408</v>
      </c>
      <c r="B263" s="43">
        <v>201</v>
      </c>
      <c r="C263" s="43">
        <v>232</v>
      </c>
      <c r="D263" s="43">
        <v>212</v>
      </c>
      <c r="E263" s="43">
        <v>444</v>
      </c>
    </row>
    <row r="264" spans="1:5" x14ac:dyDescent="0.45">
      <c r="A264" s="46" t="s">
        <v>409</v>
      </c>
      <c r="B264" s="43">
        <v>251</v>
      </c>
      <c r="C264" s="43">
        <v>231</v>
      </c>
      <c r="D264" s="43">
        <v>212</v>
      </c>
      <c r="E264" s="43">
        <v>443</v>
      </c>
    </row>
    <row r="265" spans="1:5" x14ac:dyDescent="0.45">
      <c r="A265" s="46" t="s">
        <v>410</v>
      </c>
      <c r="B265" s="43">
        <v>58</v>
      </c>
      <c r="C265" s="43">
        <v>63</v>
      </c>
      <c r="D265" s="43">
        <v>61</v>
      </c>
      <c r="E265" s="43">
        <v>124</v>
      </c>
    </row>
    <row r="266" spans="1:5" x14ac:dyDescent="0.45">
      <c r="A266" s="46" t="s">
        <v>411</v>
      </c>
      <c r="B266" s="43">
        <v>146</v>
      </c>
      <c r="C266" s="43">
        <v>170</v>
      </c>
      <c r="D266" s="43">
        <v>181</v>
      </c>
      <c r="E266" s="43">
        <v>351</v>
      </c>
    </row>
    <row r="267" spans="1:5" x14ac:dyDescent="0.45">
      <c r="A267" s="46" t="s">
        <v>412</v>
      </c>
      <c r="B267" s="43">
        <v>76</v>
      </c>
      <c r="C267" s="43">
        <v>98</v>
      </c>
      <c r="D267" s="43">
        <v>80</v>
      </c>
      <c r="E267" s="43">
        <v>178</v>
      </c>
    </row>
    <row r="268" spans="1:5" x14ac:dyDescent="0.45">
      <c r="A268" s="46" t="s">
        <v>413</v>
      </c>
      <c r="B268" s="43">
        <v>39</v>
      </c>
      <c r="C268" s="43">
        <v>30</v>
      </c>
      <c r="D268" s="43">
        <v>41</v>
      </c>
      <c r="E268" s="43">
        <v>71</v>
      </c>
    </row>
    <row r="269" spans="1:5" x14ac:dyDescent="0.45">
      <c r="A269" s="46" t="s">
        <v>414</v>
      </c>
      <c r="B269" s="43">
        <v>90</v>
      </c>
      <c r="C269" s="43">
        <v>104</v>
      </c>
      <c r="D269" s="43">
        <v>103</v>
      </c>
      <c r="E269" s="43">
        <v>207</v>
      </c>
    </row>
    <row r="270" spans="1:5" x14ac:dyDescent="0.45">
      <c r="A270" s="46" t="s">
        <v>415</v>
      </c>
      <c r="B270" s="43">
        <v>34</v>
      </c>
      <c r="C270" s="43">
        <v>39</v>
      </c>
      <c r="D270" s="43">
        <v>39</v>
      </c>
      <c r="E270" s="43">
        <v>78</v>
      </c>
    </row>
    <row r="271" spans="1:5" x14ac:dyDescent="0.45">
      <c r="A271" s="46" t="s">
        <v>416</v>
      </c>
      <c r="B271" s="43">
        <v>97</v>
      </c>
      <c r="C271" s="43">
        <v>94</v>
      </c>
      <c r="D271" s="43">
        <v>87</v>
      </c>
      <c r="E271" s="43">
        <v>181</v>
      </c>
    </row>
    <row r="272" spans="1:5" x14ac:dyDescent="0.45">
      <c r="A272" s="46" t="s">
        <v>417</v>
      </c>
      <c r="B272" s="43">
        <v>19</v>
      </c>
      <c r="C272" s="43">
        <v>14</v>
      </c>
      <c r="D272" s="43">
        <v>17</v>
      </c>
      <c r="E272" s="43">
        <v>31</v>
      </c>
    </row>
    <row r="273" spans="1:5" x14ac:dyDescent="0.45">
      <c r="A273" s="46" t="s">
        <v>418</v>
      </c>
      <c r="B273" s="43">
        <v>9</v>
      </c>
      <c r="C273" s="43">
        <v>13</v>
      </c>
      <c r="D273" s="43">
        <v>9</v>
      </c>
      <c r="E273" s="43">
        <v>22</v>
      </c>
    </row>
    <row r="274" spans="1:5" x14ac:dyDescent="0.45">
      <c r="A274" s="46" t="s">
        <v>419</v>
      </c>
      <c r="B274" s="43">
        <v>1</v>
      </c>
      <c r="C274" s="43">
        <v>1</v>
      </c>
      <c r="D274" s="43">
        <v>1</v>
      </c>
      <c r="E274" s="43">
        <v>2</v>
      </c>
    </row>
    <row r="275" spans="1:5" x14ac:dyDescent="0.45">
      <c r="A275" s="46" t="s">
        <v>420</v>
      </c>
      <c r="B275" s="43">
        <v>101</v>
      </c>
      <c r="C275" s="43">
        <v>80</v>
      </c>
      <c r="D275" s="43">
        <v>96</v>
      </c>
      <c r="E275" s="43">
        <v>176</v>
      </c>
    </row>
    <row r="276" spans="1:5" x14ac:dyDescent="0.45">
      <c r="A276" s="46" t="s">
        <v>421</v>
      </c>
      <c r="B276" s="43">
        <v>58</v>
      </c>
      <c r="C276" s="43">
        <v>54</v>
      </c>
      <c r="D276" s="43">
        <v>57</v>
      </c>
      <c r="E276" s="43">
        <v>111</v>
      </c>
    </row>
    <row r="277" spans="1:5" x14ac:dyDescent="0.45">
      <c r="A277" s="46" t="s">
        <v>422</v>
      </c>
      <c r="B277" s="43">
        <v>38</v>
      </c>
      <c r="C277" s="43">
        <v>37</v>
      </c>
      <c r="D277" s="43">
        <v>40</v>
      </c>
      <c r="E277" s="43">
        <v>77</v>
      </c>
    </row>
    <row r="278" spans="1:5" x14ac:dyDescent="0.45">
      <c r="A278" s="46" t="s">
        <v>423</v>
      </c>
      <c r="B278" s="43">
        <v>56</v>
      </c>
      <c r="C278" s="43">
        <v>62</v>
      </c>
      <c r="D278" s="43">
        <v>47</v>
      </c>
      <c r="E278" s="43">
        <v>109</v>
      </c>
    </row>
    <row r="279" spans="1:5" x14ac:dyDescent="0.45">
      <c r="A279" s="46" t="s">
        <v>424</v>
      </c>
      <c r="B279" s="43">
        <v>47</v>
      </c>
      <c r="C279" s="43">
        <v>49</v>
      </c>
      <c r="D279" s="43">
        <v>50</v>
      </c>
      <c r="E279" s="43">
        <v>99</v>
      </c>
    </row>
    <row r="280" spans="1:5" x14ac:dyDescent="0.45">
      <c r="A280" s="46" t="s">
        <v>425</v>
      </c>
      <c r="B280" s="43">
        <v>114</v>
      </c>
      <c r="C280" s="43">
        <v>143</v>
      </c>
      <c r="D280" s="43">
        <v>127</v>
      </c>
      <c r="E280" s="43">
        <v>270</v>
      </c>
    </row>
    <row r="281" spans="1:5" x14ac:dyDescent="0.45">
      <c r="A281" s="46" t="s">
        <v>426</v>
      </c>
      <c r="B281" s="43">
        <v>223</v>
      </c>
      <c r="C281" s="43">
        <v>220</v>
      </c>
      <c r="D281" s="43">
        <v>242</v>
      </c>
      <c r="E281" s="43">
        <v>462</v>
      </c>
    </row>
    <row r="282" spans="1:5" x14ac:dyDescent="0.45">
      <c r="A282" s="46" t="s">
        <v>427</v>
      </c>
      <c r="B282" s="43">
        <v>171</v>
      </c>
      <c r="C282" s="43">
        <v>155</v>
      </c>
      <c r="D282" s="43">
        <v>170</v>
      </c>
      <c r="E282" s="43">
        <v>325</v>
      </c>
    </row>
    <row r="283" spans="1:5" x14ac:dyDescent="0.45">
      <c r="A283" s="46" t="s">
        <v>428</v>
      </c>
      <c r="B283" s="43">
        <v>66</v>
      </c>
      <c r="C283" s="43">
        <v>48</v>
      </c>
      <c r="D283" s="43">
        <v>64</v>
      </c>
      <c r="E283" s="43">
        <v>112</v>
      </c>
    </row>
    <row r="284" spans="1:5" x14ac:dyDescent="0.45">
      <c r="A284" s="46" t="s">
        <v>429</v>
      </c>
      <c r="B284" s="43">
        <v>177</v>
      </c>
      <c r="C284" s="43">
        <v>176</v>
      </c>
      <c r="D284" s="43">
        <v>199</v>
      </c>
      <c r="E284" s="43">
        <v>375</v>
      </c>
    </row>
    <row r="285" spans="1:5" x14ac:dyDescent="0.45">
      <c r="A285" s="46" t="s">
        <v>430</v>
      </c>
      <c r="B285" s="43">
        <v>119</v>
      </c>
      <c r="C285" s="43">
        <v>132</v>
      </c>
      <c r="D285" s="43">
        <v>135</v>
      </c>
      <c r="E285" s="43">
        <v>267</v>
      </c>
    </row>
    <row r="286" spans="1:5" x14ac:dyDescent="0.45">
      <c r="A286" s="46" t="s">
        <v>431</v>
      </c>
      <c r="B286" s="43">
        <v>110</v>
      </c>
      <c r="C286" s="43">
        <v>83</v>
      </c>
      <c r="D286" s="43">
        <v>95</v>
      </c>
      <c r="E286" s="43">
        <v>178</v>
      </c>
    </row>
    <row r="287" spans="1:5" x14ac:dyDescent="0.45">
      <c r="A287" s="46" t="s">
        <v>432</v>
      </c>
      <c r="B287" s="43">
        <v>134</v>
      </c>
      <c r="C287" s="43">
        <v>126</v>
      </c>
      <c r="D287" s="43">
        <v>135</v>
      </c>
      <c r="E287" s="43">
        <v>261</v>
      </c>
    </row>
    <row r="288" spans="1:5" x14ac:dyDescent="0.45">
      <c r="A288" s="46" t="s">
        <v>433</v>
      </c>
      <c r="B288" s="43">
        <v>29</v>
      </c>
      <c r="C288" s="43">
        <v>26</v>
      </c>
      <c r="D288" s="43">
        <v>30</v>
      </c>
      <c r="E288" s="43">
        <v>56</v>
      </c>
    </row>
    <row r="289" spans="1:5" x14ac:dyDescent="0.45">
      <c r="A289" s="46" t="s">
        <v>434</v>
      </c>
      <c r="B289" s="43">
        <v>148</v>
      </c>
      <c r="C289" s="43">
        <v>148</v>
      </c>
      <c r="D289" s="43">
        <v>141</v>
      </c>
      <c r="E289" s="43">
        <v>289</v>
      </c>
    </row>
    <row r="290" spans="1:5" x14ac:dyDescent="0.45">
      <c r="A290" s="46" t="s">
        <v>435</v>
      </c>
      <c r="B290" s="43">
        <v>18</v>
      </c>
      <c r="C290" s="43">
        <v>19</v>
      </c>
      <c r="D290" s="43">
        <v>20</v>
      </c>
      <c r="E290" s="43">
        <v>39</v>
      </c>
    </row>
    <row r="291" spans="1:5" x14ac:dyDescent="0.45">
      <c r="A291" s="46" t="s">
        <v>436</v>
      </c>
      <c r="B291" s="43">
        <v>2</v>
      </c>
      <c r="C291" s="43">
        <v>2</v>
      </c>
      <c r="D291" s="43">
        <v>3</v>
      </c>
      <c r="E291" s="43">
        <v>5</v>
      </c>
    </row>
    <row r="292" spans="1:5" x14ac:dyDescent="0.45">
      <c r="A292" s="46" t="s">
        <v>437</v>
      </c>
      <c r="B292" s="43">
        <v>9</v>
      </c>
      <c r="C292" s="43">
        <v>9</v>
      </c>
      <c r="D292" s="43">
        <v>9</v>
      </c>
      <c r="E292" s="43">
        <v>18</v>
      </c>
    </row>
    <row r="293" spans="1:5" x14ac:dyDescent="0.45">
      <c r="A293" s="46" t="s">
        <v>438</v>
      </c>
      <c r="B293" s="43">
        <v>3</v>
      </c>
      <c r="C293" s="43">
        <v>6</v>
      </c>
      <c r="D293" s="43">
        <v>4</v>
      </c>
      <c r="E293" s="43">
        <v>10</v>
      </c>
    </row>
    <row r="294" spans="1:5" x14ac:dyDescent="0.45">
      <c r="A294" s="46" t="s">
        <v>439</v>
      </c>
      <c r="B294" s="43">
        <v>17</v>
      </c>
      <c r="C294" s="43">
        <v>20</v>
      </c>
      <c r="D294" s="43">
        <v>20</v>
      </c>
      <c r="E294" s="43">
        <v>40</v>
      </c>
    </row>
    <row r="295" spans="1:5" x14ac:dyDescent="0.45">
      <c r="A295" s="46" t="s">
        <v>440</v>
      </c>
      <c r="B295" s="43">
        <v>6</v>
      </c>
      <c r="C295" s="43">
        <v>6</v>
      </c>
      <c r="D295" s="43">
        <v>7</v>
      </c>
      <c r="E295" s="43">
        <v>13</v>
      </c>
    </row>
    <row r="296" spans="1:5" x14ac:dyDescent="0.45">
      <c r="A296" s="46" t="s">
        <v>441</v>
      </c>
      <c r="B296" s="43">
        <v>6</v>
      </c>
      <c r="C296" s="43">
        <v>10</v>
      </c>
      <c r="D296" s="43">
        <v>7</v>
      </c>
      <c r="E296" s="43">
        <v>17</v>
      </c>
    </row>
    <row r="297" spans="1:5" x14ac:dyDescent="0.45">
      <c r="A297" s="46" t="s">
        <v>442</v>
      </c>
      <c r="B297" s="43">
        <v>3</v>
      </c>
      <c r="C297" s="43">
        <v>0</v>
      </c>
      <c r="D297" s="43">
        <v>3</v>
      </c>
      <c r="E297" s="43">
        <v>3</v>
      </c>
    </row>
    <row r="298" spans="1:5" x14ac:dyDescent="0.45">
      <c r="A298" s="46" t="s">
        <v>443</v>
      </c>
      <c r="B298" s="43">
        <v>16</v>
      </c>
      <c r="C298" s="43">
        <v>20</v>
      </c>
      <c r="D298" s="43">
        <v>20</v>
      </c>
      <c r="E298" s="43">
        <v>40</v>
      </c>
    </row>
    <row r="299" spans="1:5" x14ac:dyDescent="0.45">
      <c r="A299" s="46" t="s">
        <v>444</v>
      </c>
      <c r="B299" s="43">
        <v>27</v>
      </c>
      <c r="C299" s="43">
        <v>29</v>
      </c>
      <c r="D299" s="43">
        <v>30</v>
      </c>
      <c r="E299" s="43">
        <v>59</v>
      </c>
    </row>
    <row r="300" spans="1:5" x14ac:dyDescent="0.45">
      <c r="A300" s="46" t="s">
        <v>445</v>
      </c>
      <c r="B300" s="43">
        <v>10</v>
      </c>
      <c r="C300" s="43">
        <v>6</v>
      </c>
      <c r="D300" s="43">
        <v>12</v>
      </c>
      <c r="E300" s="43">
        <v>18</v>
      </c>
    </row>
    <row r="301" spans="1:5" x14ac:dyDescent="0.45">
      <c r="A301" s="46" t="s">
        <v>446</v>
      </c>
      <c r="B301" s="43">
        <v>5</v>
      </c>
      <c r="C301" s="43">
        <v>6</v>
      </c>
      <c r="D301" s="43">
        <v>8</v>
      </c>
      <c r="E301" s="43">
        <v>14</v>
      </c>
    </row>
    <row r="302" spans="1:5" x14ac:dyDescent="0.45">
      <c r="A302" s="46" t="s">
        <v>447</v>
      </c>
      <c r="B302" s="43">
        <v>9</v>
      </c>
      <c r="C302" s="43">
        <v>6</v>
      </c>
      <c r="D302" s="43">
        <v>12</v>
      </c>
      <c r="E302" s="43">
        <v>18</v>
      </c>
    </row>
    <row r="303" spans="1:5" x14ac:dyDescent="0.45">
      <c r="A303" s="46" t="s">
        <v>448</v>
      </c>
      <c r="B303" s="43">
        <v>8</v>
      </c>
      <c r="C303" s="43">
        <v>5</v>
      </c>
      <c r="D303" s="43">
        <v>10</v>
      </c>
      <c r="E303" s="43">
        <v>15</v>
      </c>
    </row>
    <row r="304" spans="1:5" x14ac:dyDescent="0.45">
      <c r="A304" s="46" t="s">
        <v>449</v>
      </c>
      <c r="B304" s="43">
        <v>12</v>
      </c>
      <c r="C304" s="43">
        <v>16</v>
      </c>
      <c r="D304" s="43">
        <v>14</v>
      </c>
      <c r="E304" s="43">
        <v>30</v>
      </c>
    </row>
    <row r="305" spans="1:5" x14ac:dyDescent="0.45">
      <c r="A305" s="46" t="s">
        <v>450</v>
      </c>
      <c r="B305" s="43">
        <v>8</v>
      </c>
      <c r="C305" s="43">
        <v>6</v>
      </c>
      <c r="D305" s="43">
        <v>11</v>
      </c>
      <c r="E305" s="43">
        <v>17</v>
      </c>
    </row>
    <row r="306" spans="1:5" x14ac:dyDescent="0.45">
      <c r="A306" s="46" t="s">
        <v>451</v>
      </c>
      <c r="B306" s="43">
        <v>18</v>
      </c>
      <c r="C306" s="43">
        <v>23</v>
      </c>
      <c r="D306" s="43">
        <v>30</v>
      </c>
      <c r="E306" s="43">
        <v>53</v>
      </c>
    </row>
    <row r="307" spans="1:5" x14ac:dyDescent="0.45">
      <c r="A307" s="46" t="s">
        <v>452</v>
      </c>
      <c r="B307" s="43">
        <v>25</v>
      </c>
      <c r="C307" s="43">
        <v>39</v>
      </c>
      <c r="D307" s="43">
        <v>37</v>
      </c>
      <c r="E307" s="43">
        <v>76</v>
      </c>
    </row>
    <row r="308" spans="1:5" x14ac:dyDescent="0.45">
      <c r="A308" s="46" t="s">
        <v>453</v>
      </c>
      <c r="B308" s="43">
        <v>38</v>
      </c>
      <c r="C308" s="43">
        <v>53</v>
      </c>
      <c r="D308" s="43">
        <v>44</v>
      </c>
      <c r="E308" s="43">
        <v>97</v>
      </c>
    </row>
    <row r="309" spans="1:5" x14ac:dyDescent="0.45">
      <c r="A309" s="46" t="s">
        <v>454</v>
      </c>
      <c r="B309" s="43">
        <v>18</v>
      </c>
      <c r="C309" s="43">
        <v>19</v>
      </c>
      <c r="D309" s="43">
        <v>18</v>
      </c>
      <c r="E309" s="43">
        <v>37</v>
      </c>
    </row>
    <row r="310" spans="1:5" x14ac:dyDescent="0.45">
      <c r="A310" s="46" t="s">
        <v>455</v>
      </c>
      <c r="B310" s="43">
        <v>12</v>
      </c>
      <c r="C310" s="43">
        <v>12</v>
      </c>
      <c r="D310" s="43">
        <v>12</v>
      </c>
      <c r="E310" s="43">
        <v>24</v>
      </c>
    </row>
    <row r="311" spans="1:5" x14ac:dyDescent="0.45">
      <c r="A311" s="46" t="s">
        <v>456</v>
      </c>
      <c r="B311" s="43">
        <v>6</v>
      </c>
      <c r="C311" s="43">
        <v>6</v>
      </c>
      <c r="D311" s="43">
        <v>10</v>
      </c>
      <c r="E311" s="43">
        <v>16</v>
      </c>
    </row>
    <row r="312" spans="1:5" x14ac:dyDescent="0.45">
      <c r="A312" s="46" t="s">
        <v>457</v>
      </c>
      <c r="B312" s="43">
        <v>19</v>
      </c>
      <c r="C312" s="43">
        <v>25</v>
      </c>
      <c r="D312" s="43">
        <v>19</v>
      </c>
      <c r="E312" s="43">
        <v>44</v>
      </c>
    </row>
    <row r="313" spans="1:5" x14ac:dyDescent="0.45">
      <c r="A313" s="46" t="s">
        <v>458</v>
      </c>
      <c r="B313" s="43">
        <v>20</v>
      </c>
      <c r="C313" s="43">
        <v>19</v>
      </c>
      <c r="D313" s="43">
        <v>18</v>
      </c>
      <c r="E313" s="43">
        <v>37</v>
      </c>
    </row>
    <row r="314" spans="1:5" x14ac:dyDescent="0.45">
      <c r="A314" s="46" t="s">
        <v>459</v>
      </c>
      <c r="B314" s="43">
        <v>8</v>
      </c>
      <c r="C314" s="43">
        <v>9</v>
      </c>
      <c r="D314" s="43">
        <v>9</v>
      </c>
      <c r="E314" s="43">
        <v>18</v>
      </c>
    </row>
    <row r="315" spans="1:5" x14ac:dyDescent="0.45">
      <c r="A315" s="46" t="s">
        <v>460</v>
      </c>
      <c r="B315" s="43">
        <v>9</v>
      </c>
      <c r="C315" s="43">
        <v>11</v>
      </c>
      <c r="D315" s="43">
        <v>13</v>
      </c>
      <c r="E315" s="43">
        <v>24</v>
      </c>
    </row>
    <row r="316" spans="1:5" x14ac:dyDescent="0.45">
      <c r="A316" s="46" t="s">
        <v>461</v>
      </c>
      <c r="B316" s="43">
        <v>12</v>
      </c>
      <c r="C316" s="43">
        <v>19</v>
      </c>
      <c r="D316" s="43">
        <v>12</v>
      </c>
      <c r="E316" s="43">
        <v>31</v>
      </c>
    </row>
    <row r="317" spans="1:5" x14ac:dyDescent="0.45">
      <c r="A317" s="46" t="s">
        <v>462</v>
      </c>
      <c r="B317" s="43">
        <v>19</v>
      </c>
      <c r="C317" s="43">
        <v>26</v>
      </c>
      <c r="D317" s="43">
        <v>28</v>
      </c>
      <c r="E317" s="43">
        <v>54</v>
      </c>
    </row>
    <row r="318" spans="1:5" x14ac:dyDescent="0.45">
      <c r="A318" s="46" t="s">
        <v>463</v>
      </c>
      <c r="B318" s="43">
        <v>9</v>
      </c>
      <c r="C318" s="43">
        <v>9</v>
      </c>
      <c r="D318" s="43">
        <v>10</v>
      </c>
      <c r="E318" s="43">
        <v>19</v>
      </c>
    </row>
    <row r="319" spans="1:5" x14ac:dyDescent="0.45">
      <c r="A319" s="46" t="s">
        <v>464</v>
      </c>
      <c r="B319" s="43">
        <v>25</v>
      </c>
      <c r="C319" s="43">
        <v>22</v>
      </c>
      <c r="D319" s="43">
        <v>31</v>
      </c>
      <c r="E319" s="43">
        <v>53</v>
      </c>
    </row>
    <row r="320" spans="1:5" x14ac:dyDescent="0.45">
      <c r="A320" s="46" t="s">
        <v>465</v>
      </c>
      <c r="B320" s="43">
        <v>11</v>
      </c>
      <c r="C320" s="43">
        <v>14</v>
      </c>
      <c r="D320" s="43">
        <v>18</v>
      </c>
      <c r="E320" s="43">
        <v>32</v>
      </c>
    </row>
    <row r="321" spans="1:5" x14ac:dyDescent="0.45">
      <c r="A321" s="46" t="s">
        <v>466</v>
      </c>
      <c r="B321" s="43">
        <v>18</v>
      </c>
      <c r="C321" s="43">
        <v>21</v>
      </c>
      <c r="D321" s="43">
        <v>26</v>
      </c>
      <c r="E321" s="43">
        <v>47</v>
      </c>
    </row>
    <row r="322" spans="1:5" x14ac:dyDescent="0.45">
      <c r="A322" s="46" t="s">
        <v>467</v>
      </c>
      <c r="B322" s="43">
        <v>19</v>
      </c>
      <c r="C322" s="43">
        <v>19</v>
      </c>
      <c r="D322" s="43">
        <v>14</v>
      </c>
      <c r="E322" s="43">
        <v>33</v>
      </c>
    </row>
    <row r="323" spans="1:5" x14ac:dyDescent="0.45">
      <c r="A323" s="46" t="s">
        <v>468</v>
      </c>
      <c r="B323" s="43">
        <v>19</v>
      </c>
      <c r="C323" s="43">
        <v>28</v>
      </c>
      <c r="D323" s="43">
        <v>24</v>
      </c>
      <c r="E323" s="43">
        <v>52</v>
      </c>
    </row>
    <row r="324" spans="1:5" x14ac:dyDescent="0.45">
      <c r="A324" s="46" t="s">
        <v>469</v>
      </c>
      <c r="B324" s="43">
        <v>21</v>
      </c>
      <c r="C324" s="43">
        <v>22</v>
      </c>
      <c r="D324" s="43">
        <v>21</v>
      </c>
      <c r="E324" s="43">
        <v>43</v>
      </c>
    </row>
    <row r="325" spans="1:5" x14ac:dyDescent="0.45">
      <c r="A325" s="46" t="s">
        <v>470</v>
      </c>
      <c r="B325" s="43">
        <v>18</v>
      </c>
      <c r="C325" s="43">
        <v>24</v>
      </c>
      <c r="D325" s="43">
        <v>19</v>
      </c>
      <c r="E325" s="43">
        <v>43</v>
      </c>
    </row>
    <row r="326" spans="1:5" x14ac:dyDescent="0.45">
      <c r="A326" s="46" t="s">
        <v>471</v>
      </c>
      <c r="B326" s="43">
        <v>25</v>
      </c>
      <c r="C326" s="43">
        <v>31</v>
      </c>
      <c r="D326" s="43">
        <v>30</v>
      </c>
      <c r="E326" s="43">
        <v>61</v>
      </c>
    </row>
    <row r="327" spans="1:5" x14ac:dyDescent="0.45">
      <c r="A327" s="46" t="s">
        <v>472</v>
      </c>
      <c r="B327" s="43">
        <v>9</v>
      </c>
      <c r="C327" s="43">
        <v>8</v>
      </c>
      <c r="D327" s="43">
        <v>9</v>
      </c>
      <c r="E327" s="43">
        <v>17</v>
      </c>
    </row>
    <row r="328" spans="1:5" x14ac:dyDescent="0.45">
      <c r="A328" s="46" t="s">
        <v>473</v>
      </c>
      <c r="B328" s="43">
        <v>20</v>
      </c>
      <c r="C328" s="43">
        <v>19</v>
      </c>
      <c r="D328" s="43">
        <v>12</v>
      </c>
      <c r="E328" s="43">
        <v>31</v>
      </c>
    </row>
    <row r="329" spans="1:5" x14ac:dyDescent="0.45">
      <c r="A329" s="46" t="s">
        <v>474</v>
      </c>
      <c r="B329" s="43">
        <v>10</v>
      </c>
      <c r="C329" s="43">
        <v>10</v>
      </c>
      <c r="D329" s="43">
        <v>10</v>
      </c>
      <c r="E329" s="43">
        <v>20</v>
      </c>
    </row>
    <row r="330" spans="1:5" x14ac:dyDescent="0.45">
      <c r="A330" s="46" t="s">
        <v>475</v>
      </c>
      <c r="B330" s="43">
        <v>446</v>
      </c>
      <c r="C330" s="43">
        <v>421</v>
      </c>
      <c r="D330" s="43">
        <v>461</v>
      </c>
      <c r="E330" s="43">
        <v>882</v>
      </c>
    </row>
    <row r="331" spans="1:5" x14ac:dyDescent="0.45">
      <c r="A331" s="46" t="s">
        <v>476</v>
      </c>
      <c r="B331" s="43">
        <v>457</v>
      </c>
      <c r="C331" s="43">
        <v>492</v>
      </c>
      <c r="D331" s="43">
        <v>546</v>
      </c>
      <c r="E331" s="43">
        <v>1038</v>
      </c>
    </row>
    <row r="332" spans="1:5" x14ac:dyDescent="0.45">
      <c r="A332" s="46" t="s">
        <v>477</v>
      </c>
      <c r="B332" s="43">
        <v>232</v>
      </c>
      <c r="C332" s="43">
        <v>247</v>
      </c>
      <c r="D332" s="43">
        <v>259</v>
      </c>
      <c r="E332" s="43">
        <v>506</v>
      </c>
    </row>
    <row r="333" spans="1:5" x14ac:dyDescent="0.45">
      <c r="A333" s="46" t="s">
        <v>478</v>
      </c>
      <c r="B333" s="43">
        <v>132</v>
      </c>
      <c r="C333" s="43">
        <v>154</v>
      </c>
      <c r="D333" s="43">
        <v>183</v>
      </c>
      <c r="E333" s="43">
        <v>337</v>
      </c>
    </row>
    <row r="334" spans="1:5" x14ac:dyDescent="0.45">
      <c r="A334" s="46" t="s">
        <v>479</v>
      </c>
      <c r="B334" s="43">
        <v>4</v>
      </c>
      <c r="C334" s="43">
        <v>6</v>
      </c>
      <c r="D334" s="43">
        <v>3</v>
      </c>
      <c r="E334" s="43">
        <v>9</v>
      </c>
    </row>
    <row r="335" spans="1:5" x14ac:dyDescent="0.45">
      <c r="A335" s="46" t="s">
        <v>480</v>
      </c>
      <c r="B335" s="43">
        <v>192</v>
      </c>
      <c r="C335" s="43">
        <v>210</v>
      </c>
      <c r="D335" s="43">
        <v>215</v>
      </c>
      <c r="E335" s="43">
        <v>425</v>
      </c>
    </row>
    <row r="336" spans="1:5" x14ac:dyDescent="0.45">
      <c r="A336" s="46" t="s">
        <v>481</v>
      </c>
      <c r="B336" s="43">
        <v>94</v>
      </c>
      <c r="C336" s="43">
        <v>80</v>
      </c>
      <c r="D336" s="43">
        <v>87</v>
      </c>
      <c r="E336" s="43">
        <v>167</v>
      </c>
    </row>
    <row r="337" spans="1:5" x14ac:dyDescent="0.45">
      <c r="A337" s="46" t="s">
        <v>482</v>
      </c>
      <c r="B337" s="43">
        <v>83</v>
      </c>
      <c r="C337" s="43">
        <v>94</v>
      </c>
      <c r="D337" s="43">
        <v>96</v>
      </c>
      <c r="E337" s="43">
        <v>190</v>
      </c>
    </row>
    <row r="338" spans="1:5" x14ac:dyDescent="0.45">
      <c r="A338" s="46" t="s">
        <v>483</v>
      </c>
      <c r="B338" s="43">
        <v>100</v>
      </c>
      <c r="C338" s="43">
        <v>101</v>
      </c>
      <c r="D338" s="43">
        <v>116</v>
      </c>
      <c r="E338" s="43">
        <v>217</v>
      </c>
    </row>
    <row r="339" spans="1:5" x14ac:dyDescent="0.45">
      <c r="A339" s="46" t="s">
        <v>484</v>
      </c>
      <c r="B339" s="43">
        <v>8</v>
      </c>
      <c r="C339" s="43">
        <v>9</v>
      </c>
      <c r="D339" s="43">
        <v>10</v>
      </c>
      <c r="E339" s="43">
        <v>19</v>
      </c>
    </row>
    <row r="340" spans="1:5" x14ac:dyDescent="0.45">
      <c r="A340" s="46" t="s">
        <v>485</v>
      </c>
      <c r="B340" s="43">
        <v>36</v>
      </c>
      <c r="C340" s="43">
        <v>52</v>
      </c>
      <c r="D340" s="43">
        <v>45</v>
      </c>
      <c r="E340" s="43">
        <v>97</v>
      </c>
    </row>
    <row r="341" spans="1:5" x14ac:dyDescent="0.45">
      <c r="A341" s="46" t="s">
        <v>486</v>
      </c>
      <c r="B341" s="43">
        <v>90</v>
      </c>
      <c r="C341" s="43">
        <v>107</v>
      </c>
      <c r="D341" s="43">
        <v>110</v>
      </c>
      <c r="E341" s="43">
        <v>217</v>
      </c>
    </row>
    <row r="342" spans="1:5" x14ac:dyDescent="0.45">
      <c r="A342" s="46" t="s">
        <v>487</v>
      </c>
      <c r="B342" s="43">
        <v>32</v>
      </c>
      <c r="C342" s="43">
        <v>29</v>
      </c>
      <c r="D342" s="43">
        <v>43</v>
      </c>
      <c r="E342" s="43">
        <v>72</v>
      </c>
    </row>
    <row r="343" spans="1:5" x14ac:dyDescent="0.45">
      <c r="A343" s="46" t="s">
        <v>488</v>
      </c>
      <c r="B343" s="43">
        <v>18</v>
      </c>
      <c r="C343" s="43">
        <v>25</v>
      </c>
      <c r="D343" s="43">
        <v>23</v>
      </c>
      <c r="E343" s="43">
        <v>48</v>
      </c>
    </row>
    <row r="344" spans="1:5" x14ac:dyDescent="0.45">
      <c r="A344" s="46" t="s">
        <v>489</v>
      </c>
      <c r="B344" s="43">
        <v>14</v>
      </c>
      <c r="C344" s="43">
        <v>15</v>
      </c>
      <c r="D344" s="43">
        <v>25</v>
      </c>
      <c r="E344" s="43">
        <v>40</v>
      </c>
    </row>
    <row r="345" spans="1:5" x14ac:dyDescent="0.45">
      <c r="A345" s="46" t="s">
        <v>490</v>
      </c>
      <c r="B345" s="43"/>
      <c r="C345" s="43"/>
      <c r="D345" s="43"/>
      <c r="E345" s="43"/>
    </row>
    <row r="346" spans="1:5" x14ac:dyDescent="0.45">
      <c r="A346" s="46" t="s">
        <v>491</v>
      </c>
      <c r="B346" s="43">
        <v>3</v>
      </c>
      <c r="C346" s="43">
        <v>4</v>
      </c>
      <c r="D346" s="43">
        <v>7</v>
      </c>
      <c r="E346" s="43">
        <v>11</v>
      </c>
    </row>
    <row r="347" spans="1:5" x14ac:dyDescent="0.45">
      <c r="A347" s="46" t="s">
        <v>492</v>
      </c>
      <c r="B347" s="43">
        <v>16</v>
      </c>
      <c r="C347" s="43">
        <v>16</v>
      </c>
      <c r="D347" s="43">
        <v>0</v>
      </c>
      <c r="E347" s="43">
        <v>16</v>
      </c>
    </row>
    <row r="348" spans="1:5" x14ac:dyDescent="0.45">
      <c r="A348" s="46" t="s">
        <v>771</v>
      </c>
      <c r="B348" s="43">
        <v>6594</v>
      </c>
      <c r="C348" s="43">
        <v>6886</v>
      </c>
      <c r="D348" s="43">
        <v>7062</v>
      </c>
      <c r="E348" s="43">
        <v>13948</v>
      </c>
    </row>
    <row r="349" spans="1:5" x14ac:dyDescent="0.45">
      <c r="A349" s="46"/>
      <c r="B349" s="43"/>
      <c r="C349" s="43"/>
      <c r="D349" s="43"/>
      <c r="E349" s="43"/>
    </row>
    <row r="350" spans="1:5" x14ac:dyDescent="0.45">
      <c r="A350" s="46" t="s">
        <v>493</v>
      </c>
      <c r="B350" s="43">
        <v>93</v>
      </c>
      <c r="C350" s="43">
        <v>108</v>
      </c>
      <c r="D350" s="43">
        <v>111</v>
      </c>
      <c r="E350" s="43">
        <v>219</v>
      </c>
    </row>
    <row r="351" spans="1:5" x14ac:dyDescent="0.45">
      <c r="A351" s="46" t="s">
        <v>494</v>
      </c>
      <c r="B351" s="43">
        <v>223</v>
      </c>
      <c r="C351" s="43">
        <v>167</v>
      </c>
      <c r="D351" s="43">
        <v>185</v>
      </c>
      <c r="E351" s="43">
        <v>352</v>
      </c>
    </row>
    <row r="352" spans="1:5" x14ac:dyDescent="0.45">
      <c r="A352" s="46" t="s">
        <v>495</v>
      </c>
      <c r="B352" s="43">
        <v>153</v>
      </c>
      <c r="C352" s="43">
        <v>153</v>
      </c>
      <c r="D352" s="43">
        <v>162</v>
      </c>
      <c r="E352" s="43">
        <v>315</v>
      </c>
    </row>
    <row r="353" spans="1:5" x14ac:dyDescent="0.45">
      <c r="A353" s="46" t="s">
        <v>496</v>
      </c>
      <c r="B353" s="43">
        <v>74</v>
      </c>
      <c r="C353" s="43">
        <v>61</v>
      </c>
      <c r="D353" s="43">
        <v>72</v>
      </c>
      <c r="E353" s="43">
        <v>133</v>
      </c>
    </row>
    <row r="354" spans="1:5" x14ac:dyDescent="0.45">
      <c r="A354" s="46" t="s">
        <v>497</v>
      </c>
      <c r="B354" s="43">
        <v>120</v>
      </c>
      <c r="C354" s="43">
        <v>147</v>
      </c>
      <c r="D354" s="43">
        <v>149</v>
      </c>
      <c r="E354" s="43">
        <v>296</v>
      </c>
    </row>
    <row r="355" spans="1:5" x14ac:dyDescent="0.45">
      <c r="A355" s="46" t="s">
        <v>498</v>
      </c>
      <c r="B355" s="43">
        <v>658</v>
      </c>
      <c r="C355" s="43">
        <v>683</v>
      </c>
      <c r="D355" s="43">
        <v>728</v>
      </c>
      <c r="E355" s="43">
        <v>1411</v>
      </c>
    </row>
    <row r="356" spans="1:5" x14ac:dyDescent="0.45">
      <c r="A356" s="46" t="s">
        <v>499</v>
      </c>
      <c r="B356" s="43">
        <v>90</v>
      </c>
      <c r="C356" s="43">
        <v>110</v>
      </c>
      <c r="D356" s="43">
        <v>98</v>
      </c>
      <c r="E356" s="43">
        <v>208</v>
      </c>
    </row>
    <row r="357" spans="1:5" x14ac:dyDescent="0.45">
      <c r="A357" s="46" t="s">
        <v>500</v>
      </c>
      <c r="B357" s="43">
        <v>1617</v>
      </c>
      <c r="C357" s="43">
        <v>1870</v>
      </c>
      <c r="D357" s="43">
        <v>1943</v>
      </c>
      <c r="E357" s="43">
        <v>3813</v>
      </c>
    </row>
    <row r="358" spans="1:5" x14ac:dyDescent="0.45">
      <c r="A358" s="46" t="s">
        <v>501</v>
      </c>
      <c r="B358" s="43">
        <v>39</v>
      </c>
      <c r="C358" s="43">
        <v>55</v>
      </c>
      <c r="D358" s="43">
        <v>54</v>
      </c>
      <c r="E358" s="43">
        <v>109</v>
      </c>
    </row>
    <row r="359" spans="1:5" x14ac:dyDescent="0.45">
      <c r="A359" s="46" t="s">
        <v>502</v>
      </c>
      <c r="B359" s="43">
        <v>63</v>
      </c>
      <c r="C359" s="43">
        <v>89</v>
      </c>
      <c r="D359" s="43">
        <v>81</v>
      </c>
      <c r="E359" s="43">
        <v>170</v>
      </c>
    </row>
    <row r="360" spans="1:5" x14ac:dyDescent="0.45">
      <c r="A360" s="46" t="s">
        <v>503</v>
      </c>
      <c r="B360" s="43">
        <v>46</v>
      </c>
      <c r="C360" s="43">
        <v>50</v>
      </c>
      <c r="D360" s="43">
        <v>53</v>
      </c>
      <c r="E360" s="43">
        <v>103</v>
      </c>
    </row>
    <row r="361" spans="1:5" x14ac:dyDescent="0.45">
      <c r="A361" s="46" t="s">
        <v>504</v>
      </c>
      <c r="B361" s="43">
        <v>67</v>
      </c>
      <c r="C361" s="43">
        <v>85</v>
      </c>
      <c r="D361" s="43">
        <v>81</v>
      </c>
      <c r="E361" s="43">
        <v>166</v>
      </c>
    </row>
    <row r="362" spans="1:5" x14ac:dyDescent="0.45">
      <c r="A362" s="46" t="s">
        <v>505</v>
      </c>
      <c r="B362" s="43">
        <v>70</v>
      </c>
      <c r="C362" s="43">
        <v>94</v>
      </c>
      <c r="D362" s="43">
        <v>94</v>
      </c>
      <c r="E362" s="43">
        <v>188</v>
      </c>
    </row>
    <row r="363" spans="1:5" x14ac:dyDescent="0.45">
      <c r="A363" s="46" t="s">
        <v>506</v>
      </c>
      <c r="B363" s="43">
        <v>78</v>
      </c>
      <c r="C363" s="43">
        <v>96</v>
      </c>
      <c r="D363" s="43">
        <v>98</v>
      </c>
      <c r="E363" s="43">
        <v>194</v>
      </c>
    </row>
    <row r="364" spans="1:5" x14ac:dyDescent="0.45">
      <c r="A364" s="46" t="s">
        <v>507</v>
      </c>
      <c r="B364" s="43">
        <v>22</v>
      </c>
      <c r="C364" s="43">
        <v>24</v>
      </c>
      <c r="D364" s="43">
        <v>32</v>
      </c>
      <c r="E364" s="43">
        <v>56</v>
      </c>
    </row>
    <row r="365" spans="1:5" x14ac:dyDescent="0.45">
      <c r="A365" s="46" t="s">
        <v>508</v>
      </c>
      <c r="B365" s="43">
        <v>142</v>
      </c>
      <c r="C365" s="43">
        <v>165</v>
      </c>
      <c r="D365" s="43">
        <v>171</v>
      </c>
      <c r="E365" s="43">
        <v>336</v>
      </c>
    </row>
    <row r="366" spans="1:5" x14ac:dyDescent="0.45">
      <c r="A366" s="46" t="s">
        <v>509</v>
      </c>
      <c r="B366" s="43">
        <v>3</v>
      </c>
      <c r="C366" s="43">
        <v>5</v>
      </c>
      <c r="D366" s="43">
        <v>3</v>
      </c>
      <c r="E366" s="43">
        <v>8</v>
      </c>
    </row>
    <row r="367" spans="1:5" x14ac:dyDescent="0.45">
      <c r="A367" s="46" t="s">
        <v>510</v>
      </c>
      <c r="B367" s="43">
        <v>107</v>
      </c>
      <c r="C367" s="43">
        <v>125</v>
      </c>
      <c r="D367" s="43">
        <v>125</v>
      </c>
      <c r="E367" s="43">
        <v>250</v>
      </c>
    </row>
    <row r="368" spans="1:5" x14ac:dyDescent="0.45">
      <c r="A368" s="46" t="s">
        <v>511</v>
      </c>
      <c r="B368" s="43">
        <v>224</v>
      </c>
      <c r="C368" s="43">
        <v>265</v>
      </c>
      <c r="D368" s="43">
        <v>232</v>
      </c>
      <c r="E368" s="43">
        <v>497</v>
      </c>
    </row>
    <row r="369" spans="1:5" x14ac:dyDescent="0.45">
      <c r="A369" s="46" t="s">
        <v>772</v>
      </c>
      <c r="B369" s="43">
        <v>3889</v>
      </c>
      <c r="C369" s="43">
        <v>4352</v>
      </c>
      <c r="D369" s="43">
        <v>4472</v>
      </c>
      <c r="E369" s="43">
        <v>8824</v>
      </c>
    </row>
    <row r="370" spans="1:5" x14ac:dyDescent="0.45">
      <c r="A370" s="46"/>
      <c r="B370" s="43"/>
      <c r="C370" s="43"/>
      <c r="D370" s="43"/>
      <c r="E370" s="43"/>
    </row>
    <row r="371" spans="1:5" x14ac:dyDescent="0.45">
      <c r="A371" s="46" t="s">
        <v>512</v>
      </c>
      <c r="B371" s="43">
        <v>1726</v>
      </c>
      <c r="C371" s="43">
        <v>1958</v>
      </c>
      <c r="D371" s="43">
        <v>1975</v>
      </c>
      <c r="E371" s="43">
        <v>3933</v>
      </c>
    </row>
    <row r="372" spans="1:5" x14ac:dyDescent="0.45">
      <c r="A372" s="46" t="s">
        <v>513</v>
      </c>
      <c r="B372" s="43">
        <v>407</v>
      </c>
      <c r="C372" s="43">
        <v>466</v>
      </c>
      <c r="D372" s="43">
        <v>478</v>
      </c>
      <c r="E372" s="43">
        <v>944</v>
      </c>
    </row>
    <row r="373" spans="1:5" x14ac:dyDescent="0.45">
      <c r="A373" s="46" t="s">
        <v>514</v>
      </c>
      <c r="B373" s="43">
        <v>139</v>
      </c>
      <c r="C373" s="43">
        <v>171</v>
      </c>
      <c r="D373" s="43">
        <v>194</v>
      </c>
      <c r="E373" s="43">
        <v>365</v>
      </c>
    </row>
    <row r="374" spans="1:5" x14ac:dyDescent="0.45">
      <c r="A374" s="46" t="s">
        <v>515</v>
      </c>
      <c r="B374" s="43">
        <v>517</v>
      </c>
      <c r="C374" s="43">
        <v>543</v>
      </c>
      <c r="D374" s="43">
        <v>587</v>
      </c>
      <c r="E374" s="43">
        <v>1130</v>
      </c>
    </row>
    <row r="375" spans="1:5" x14ac:dyDescent="0.45">
      <c r="A375" s="46" t="s">
        <v>516</v>
      </c>
      <c r="B375" s="43">
        <v>397</v>
      </c>
      <c r="C375" s="43">
        <v>436</v>
      </c>
      <c r="D375" s="43">
        <v>448</v>
      </c>
      <c r="E375" s="43">
        <v>884</v>
      </c>
    </row>
    <row r="376" spans="1:5" x14ac:dyDescent="0.45">
      <c r="A376" s="46" t="s">
        <v>773</v>
      </c>
      <c r="B376" s="43">
        <v>3186</v>
      </c>
      <c r="C376" s="43">
        <v>3574</v>
      </c>
      <c r="D376" s="43">
        <v>3682</v>
      </c>
      <c r="E376" s="43">
        <v>7256</v>
      </c>
    </row>
    <row r="377" spans="1:5" x14ac:dyDescent="0.45">
      <c r="A377" s="46"/>
      <c r="B377" s="43"/>
      <c r="C377" s="43"/>
      <c r="D377" s="43"/>
      <c r="E377" s="43"/>
    </row>
    <row r="378" spans="1:5" x14ac:dyDescent="0.45">
      <c r="A378" s="46" t="s">
        <v>517</v>
      </c>
      <c r="B378" s="43">
        <v>261</v>
      </c>
      <c r="C378" s="43">
        <v>293</v>
      </c>
      <c r="D378" s="43">
        <v>310</v>
      </c>
      <c r="E378" s="43">
        <v>603</v>
      </c>
    </row>
    <row r="379" spans="1:5" x14ac:dyDescent="0.45">
      <c r="A379" s="46" t="s">
        <v>518</v>
      </c>
      <c r="B379" s="43">
        <v>266</v>
      </c>
      <c r="C379" s="43">
        <v>344</v>
      </c>
      <c r="D379" s="43">
        <v>349</v>
      </c>
      <c r="E379" s="43">
        <v>693</v>
      </c>
    </row>
    <row r="380" spans="1:5" x14ac:dyDescent="0.45">
      <c r="A380" s="46" t="s">
        <v>519</v>
      </c>
      <c r="B380" s="43">
        <v>43</v>
      </c>
      <c r="C380" s="43">
        <v>54</v>
      </c>
      <c r="D380" s="43">
        <v>58</v>
      </c>
      <c r="E380" s="43">
        <v>112</v>
      </c>
    </row>
    <row r="381" spans="1:5" x14ac:dyDescent="0.45">
      <c r="A381" s="46" t="s">
        <v>520</v>
      </c>
      <c r="B381" s="43">
        <v>45</v>
      </c>
      <c r="C381" s="43">
        <v>71</v>
      </c>
      <c r="D381" s="43">
        <v>82</v>
      </c>
      <c r="E381" s="43">
        <v>153</v>
      </c>
    </row>
    <row r="382" spans="1:5" x14ac:dyDescent="0.45">
      <c r="A382" s="46" t="s">
        <v>521</v>
      </c>
      <c r="B382" s="43">
        <v>8</v>
      </c>
      <c r="C382" s="43">
        <v>12</v>
      </c>
      <c r="D382" s="43">
        <v>11</v>
      </c>
      <c r="E382" s="43">
        <v>23</v>
      </c>
    </row>
    <row r="383" spans="1:5" x14ac:dyDescent="0.45">
      <c r="A383" s="46" t="s">
        <v>522</v>
      </c>
      <c r="B383" s="43">
        <v>325</v>
      </c>
      <c r="C383" s="43">
        <v>390</v>
      </c>
      <c r="D383" s="43">
        <v>392</v>
      </c>
      <c r="E383" s="43">
        <v>782</v>
      </c>
    </row>
    <row r="384" spans="1:5" x14ac:dyDescent="0.45">
      <c r="A384" s="46" t="s">
        <v>523</v>
      </c>
      <c r="B384" s="43">
        <v>80</v>
      </c>
      <c r="C384" s="43">
        <v>85</v>
      </c>
      <c r="D384" s="43">
        <v>75</v>
      </c>
      <c r="E384" s="43">
        <v>160</v>
      </c>
    </row>
    <row r="385" spans="1:5" x14ac:dyDescent="0.45">
      <c r="A385" s="46" t="s">
        <v>524</v>
      </c>
      <c r="B385" s="43">
        <v>62</v>
      </c>
      <c r="C385" s="43">
        <v>67</v>
      </c>
      <c r="D385" s="43">
        <v>88</v>
      </c>
      <c r="E385" s="43">
        <v>155</v>
      </c>
    </row>
    <row r="386" spans="1:5" x14ac:dyDescent="0.45">
      <c r="A386" s="46" t="s">
        <v>525</v>
      </c>
      <c r="B386" s="43">
        <v>12</v>
      </c>
      <c r="C386" s="43">
        <v>14</v>
      </c>
      <c r="D386" s="43">
        <v>14</v>
      </c>
      <c r="E386" s="43">
        <v>28</v>
      </c>
    </row>
    <row r="387" spans="1:5" x14ac:dyDescent="0.45">
      <c r="A387" s="46" t="s">
        <v>526</v>
      </c>
      <c r="B387" s="43">
        <v>85</v>
      </c>
      <c r="C387" s="43">
        <v>91</v>
      </c>
      <c r="D387" s="43">
        <v>108</v>
      </c>
      <c r="E387" s="43">
        <v>199</v>
      </c>
    </row>
    <row r="388" spans="1:5" x14ac:dyDescent="0.45">
      <c r="A388" s="46" t="s">
        <v>774</v>
      </c>
      <c r="B388" s="43">
        <v>1187</v>
      </c>
      <c r="C388" s="43">
        <v>1421</v>
      </c>
      <c r="D388" s="43">
        <v>1487</v>
      </c>
      <c r="E388" s="43">
        <v>2908</v>
      </c>
    </row>
    <row r="389" spans="1:5" x14ac:dyDescent="0.45">
      <c r="A389" s="46"/>
      <c r="B389" s="43"/>
      <c r="C389" s="43"/>
      <c r="D389" s="43"/>
      <c r="E389" s="43"/>
    </row>
    <row r="390" spans="1:5" x14ac:dyDescent="0.45">
      <c r="A390" s="46" t="s">
        <v>527</v>
      </c>
      <c r="B390" s="43">
        <v>164</v>
      </c>
      <c r="C390" s="43">
        <v>213</v>
      </c>
      <c r="D390" s="43">
        <v>220</v>
      </c>
      <c r="E390" s="43">
        <v>433</v>
      </c>
    </row>
    <row r="391" spans="1:5" x14ac:dyDescent="0.45">
      <c r="A391" s="46" t="s">
        <v>528</v>
      </c>
      <c r="B391" s="43">
        <v>652</v>
      </c>
      <c r="C391" s="43">
        <v>601</v>
      </c>
      <c r="D391" s="43">
        <v>670</v>
      </c>
      <c r="E391" s="43">
        <v>1271</v>
      </c>
    </row>
    <row r="392" spans="1:5" x14ac:dyDescent="0.45">
      <c r="A392" s="46" t="s">
        <v>529</v>
      </c>
      <c r="B392" s="43">
        <v>202</v>
      </c>
      <c r="C392" s="43">
        <v>172</v>
      </c>
      <c r="D392" s="43">
        <v>171</v>
      </c>
      <c r="E392" s="43">
        <v>343</v>
      </c>
    </row>
    <row r="393" spans="1:5" x14ac:dyDescent="0.45">
      <c r="A393" s="46" t="s">
        <v>530</v>
      </c>
      <c r="B393" s="43">
        <v>108</v>
      </c>
      <c r="C393" s="43">
        <v>136</v>
      </c>
      <c r="D393" s="43">
        <v>147</v>
      </c>
      <c r="E393" s="43">
        <v>283</v>
      </c>
    </row>
    <row r="394" spans="1:5" x14ac:dyDescent="0.45">
      <c r="A394" s="46" t="s">
        <v>531</v>
      </c>
      <c r="B394" s="43">
        <v>78</v>
      </c>
      <c r="C394" s="43">
        <v>76</v>
      </c>
      <c r="D394" s="43">
        <v>107</v>
      </c>
      <c r="E394" s="43">
        <v>183</v>
      </c>
    </row>
    <row r="395" spans="1:5" x14ac:dyDescent="0.45">
      <c r="A395" s="46" t="s">
        <v>532</v>
      </c>
      <c r="B395" s="43">
        <v>10</v>
      </c>
      <c r="C395" s="43">
        <v>7</v>
      </c>
      <c r="D395" s="43">
        <v>8</v>
      </c>
      <c r="E395" s="43">
        <v>15</v>
      </c>
    </row>
    <row r="396" spans="1:5" x14ac:dyDescent="0.45">
      <c r="A396" s="46" t="s">
        <v>533</v>
      </c>
      <c r="B396" s="43">
        <v>7</v>
      </c>
      <c r="C396" s="43">
        <v>8</v>
      </c>
      <c r="D396" s="43">
        <v>8</v>
      </c>
      <c r="E396" s="43">
        <v>16</v>
      </c>
    </row>
    <row r="397" spans="1:5" x14ac:dyDescent="0.45">
      <c r="A397" s="46" t="s">
        <v>534</v>
      </c>
      <c r="B397" s="43">
        <v>365</v>
      </c>
      <c r="C397" s="43">
        <v>378</v>
      </c>
      <c r="D397" s="43">
        <v>366</v>
      </c>
      <c r="E397" s="43">
        <v>744</v>
      </c>
    </row>
    <row r="398" spans="1:5" x14ac:dyDescent="0.45">
      <c r="A398" s="46" t="s">
        <v>535</v>
      </c>
      <c r="B398" s="43">
        <v>154</v>
      </c>
      <c r="C398" s="43">
        <v>162</v>
      </c>
      <c r="D398" s="43">
        <v>165</v>
      </c>
      <c r="E398" s="43">
        <v>327</v>
      </c>
    </row>
    <row r="399" spans="1:5" x14ac:dyDescent="0.45">
      <c r="A399" s="46" t="s">
        <v>536</v>
      </c>
      <c r="B399" s="43">
        <v>184</v>
      </c>
      <c r="C399" s="43">
        <v>188</v>
      </c>
      <c r="D399" s="43">
        <v>183</v>
      </c>
      <c r="E399" s="43">
        <v>371</v>
      </c>
    </row>
    <row r="400" spans="1:5" x14ac:dyDescent="0.45">
      <c r="A400" s="46" t="s">
        <v>537</v>
      </c>
      <c r="B400" s="43">
        <v>25</v>
      </c>
      <c r="C400" s="43">
        <v>23</v>
      </c>
      <c r="D400" s="43">
        <v>28</v>
      </c>
      <c r="E400" s="43">
        <v>51</v>
      </c>
    </row>
    <row r="401" spans="1:5" x14ac:dyDescent="0.45">
      <c r="A401" s="46" t="s">
        <v>538</v>
      </c>
      <c r="B401" s="43">
        <v>46</v>
      </c>
      <c r="C401" s="43">
        <v>66</v>
      </c>
      <c r="D401" s="43">
        <v>62</v>
      </c>
      <c r="E401" s="43">
        <v>128</v>
      </c>
    </row>
    <row r="402" spans="1:5" x14ac:dyDescent="0.45">
      <c r="A402" s="46" t="s">
        <v>539</v>
      </c>
      <c r="B402" s="43">
        <v>31</v>
      </c>
      <c r="C402" s="43">
        <v>43</v>
      </c>
      <c r="D402" s="43">
        <v>44</v>
      </c>
      <c r="E402" s="43">
        <v>87</v>
      </c>
    </row>
    <row r="403" spans="1:5" x14ac:dyDescent="0.45">
      <c r="A403" s="46" t="s">
        <v>540</v>
      </c>
      <c r="B403" s="43">
        <v>58</v>
      </c>
      <c r="C403" s="43">
        <v>82</v>
      </c>
      <c r="D403" s="43">
        <v>87</v>
      </c>
      <c r="E403" s="43">
        <v>169</v>
      </c>
    </row>
    <row r="404" spans="1:5" x14ac:dyDescent="0.45">
      <c r="A404" s="46" t="s">
        <v>541</v>
      </c>
      <c r="B404" s="43">
        <v>297</v>
      </c>
      <c r="C404" s="43">
        <v>351</v>
      </c>
      <c r="D404" s="43">
        <v>336</v>
      </c>
      <c r="E404" s="43">
        <v>687</v>
      </c>
    </row>
    <row r="405" spans="1:5" x14ac:dyDescent="0.45">
      <c r="A405" s="46" t="s">
        <v>542</v>
      </c>
      <c r="B405" s="43">
        <v>319</v>
      </c>
      <c r="C405" s="43">
        <v>313</v>
      </c>
      <c r="D405" s="43">
        <v>307</v>
      </c>
      <c r="E405" s="43">
        <v>620</v>
      </c>
    </row>
    <row r="406" spans="1:5" x14ac:dyDescent="0.45">
      <c r="A406" s="46" t="s">
        <v>543</v>
      </c>
      <c r="B406" s="43">
        <v>45</v>
      </c>
      <c r="C406" s="43">
        <v>49</v>
      </c>
      <c r="D406" s="43">
        <v>59</v>
      </c>
      <c r="E406" s="43">
        <v>108</v>
      </c>
    </row>
    <row r="407" spans="1:5" x14ac:dyDescent="0.45">
      <c r="A407" s="46" t="s">
        <v>775</v>
      </c>
      <c r="B407" s="43">
        <v>2745</v>
      </c>
      <c r="C407" s="43">
        <v>2868</v>
      </c>
      <c r="D407" s="43">
        <v>2968</v>
      </c>
      <c r="E407" s="43">
        <v>5836</v>
      </c>
    </row>
    <row r="408" spans="1:5" x14ac:dyDescent="0.45">
      <c r="A408" s="46"/>
      <c r="B408" s="43"/>
      <c r="C408" s="43"/>
      <c r="D408" s="43"/>
      <c r="E408" s="43"/>
    </row>
    <row r="409" spans="1:5" x14ac:dyDescent="0.45">
      <c r="A409" s="46" t="s">
        <v>544</v>
      </c>
      <c r="B409" s="43">
        <v>272</v>
      </c>
      <c r="C409" s="43">
        <v>328</v>
      </c>
      <c r="D409" s="43">
        <v>320</v>
      </c>
      <c r="E409" s="43">
        <v>648</v>
      </c>
    </row>
    <row r="410" spans="1:5" x14ac:dyDescent="0.45">
      <c r="A410" s="46" t="s">
        <v>545</v>
      </c>
      <c r="B410" s="43">
        <v>142</v>
      </c>
      <c r="C410" s="43">
        <v>168</v>
      </c>
      <c r="D410" s="43">
        <v>191</v>
      </c>
      <c r="E410" s="43">
        <v>359</v>
      </c>
    </row>
    <row r="411" spans="1:5" x14ac:dyDescent="0.45">
      <c r="A411" s="46" t="s">
        <v>546</v>
      </c>
      <c r="B411" s="43">
        <v>273</v>
      </c>
      <c r="C411" s="43">
        <v>267</v>
      </c>
      <c r="D411" s="43">
        <v>275</v>
      </c>
      <c r="E411" s="43">
        <v>542</v>
      </c>
    </row>
    <row r="412" spans="1:5" x14ac:dyDescent="0.45">
      <c r="A412" s="46" t="s">
        <v>547</v>
      </c>
      <c r="B412" s="43">
        <v>110</v>
      </c>
      <c r="C412" s="43">
        <v>126</v>
      </c>
      <c r="D412" s="43">
        <v>117</v>
      </c>
      <c r="E412" s="43">
        <v>243</v>
      </c>
    </row>
    <row r="413" spans="1:5" x14ac:dyDescent="0.45">
      <c r="A413" s="46" t="s">
        <v>548</v>
      </c>
      <c r="B413" s="43">
        <v>93</v>
      </c>
      <c r="C413" s="43">
        <v>116</v>
      </c>
      <c r="D413" s="43">
        <v>116</v>
      </c>
      <c r="E413" s="43">
        <v>232</v>
      </c>
    </row>
    <row r="414" spans="1:5" x14ac:dyDescent="0.45">
      <c r="A414" s="46" t="s">
        <v>549</v>
      </c>
      <c r="B414" s="43">
        <v>4</v>
      </c>
      <c r="C414" s="43">
        <v>4</v>
      </c>
      <c r="D414" s="43">
        <v>4</v>
      </c>
      <c r="E414" s="43">
        <v>8</v>
      </c>
    </row>
    <row r="415" spans="1:5" x14ac:dyDescent="0.45">
      <c r="A415" s="46" t="s">
        <v>550</v>
      </c>
      <c r="B415" s="43">
        <v>95</v>
      </c>
      <c r="C415" s="43">
        <v>117</v>
      </c>
      <c r="D415" s="43">
        <v>110</v>
      </c>
      <c r="E415" s="43">
        <v>227</v>
      </c>
    </row>
    <row r="416" spans="1:5" x14ac:dyDescent="0.45">
      <c r="A416" s="46" t="s">
        <v>551</v>
      </c>
      <c r="B416" s="43">
        <v>63</v>
      </c>
      <c r="C416" s="43">
        <v>80</v>
      </c>
      <c r="D416" s="43">
        <v>81</v>
      </c>
      <c r="E416" s="43">
        <v>161</v>
      </c>
    </row>
    <row r="417" spans="1:5" x14ac:dyDescent="0.45">
      <c r="A417" s="46" t="s">
        <v>552</v>
      </c>
      <c r="B417" s="43">
        <v>11</v>
      </c>
      <c r="C417" s="43">
        <v>9</v>
      </c>
      <c r="D417" s="43">
        <v>16</v>
      </c>
      <c r="E417" s="43">
        <v>25</v>
      </c>
    </row>
    <row r="418" spans="1:5" x14ac:dyDescent="0.45">
      <c r="A418" s="46" t="s">
        <v>553</v>
      </c>
      <c r="B418" s="43">
        <v>18</v>
      </c>
      <c r="C418" s="43">
        <v>19</v>
      </c>
      <c r="D418" s="43">
        <v>19</v>
      </c>
      <c r="E418" s="43">
        <v>38</v>
      </c>
    </row>
    <row r="419" spans="1:5" x14ac:dyDescent="0.45">
      <c r="A419" s="46" t="s">
        <v>554</v>
      </c>
      <c r="B419" s="43">
        <v>28</v>
      </c>
      <c r="C419" s="43">
        <v>46</v>
      </c>
      <c r="D419" s="43">
        <v>41</v>
      </c>
      <c r="E419" s="43">
        <v>87</v>
      </c>
    </row>
    <row r="420" spans="1:5" x14ac:dyDescent="0.45">
      <c r="A420" s="46" t="s">
        <v>555</v>
      </c>
      <c r="B420" s="43">
        <v>52</v>
      </c>
      <c r="C420" s="43">
        <v>70</v>
      </c>
      <c r="D420" s="43">
        <v>79</v>
      </c>
      <c r="E420" s="43">
        <v>149</v>
      </c>
    </row>
    <row r="421" spans="1:5" x14ac:dyDescent="0.45">
      <c r="A421" s="46" t="s">
        <v>556</v>
      </c>
      <c r="B421" s="43">
        <v>57</v>
      </c>
      <c r="C421" s="43">
        <v>61</v>
      </c>
      <c r="D421" s="43">
        <v>60</v>
      </c>
      <c r="E421" s="43">
        <v>121</v>
      </c>
    </row>
    <row r="422" spans="1:5" x14ac:dyDescent="0.45">
      <c r="A422" s="46" t="s">
        <v>557</v>
      </c>
      <c r="B422" s="43">
        <v>57</v>
      </c>
      <c r="C422" s="43">
        <v>67</v>
      </c>
      <c r="D422" s="43">
        <v>64</v>
      </c>
      <c r="E422" s="43">
        <v>131</v>
      </c>
    </row>
    <row r="423" spans="1:5" x14ac:dyDescent="0.45">
      <c r="A423" s="46" t="s">
        <v>558</v>
      </c>
      <c r="B423" s="43">
        <v>29</v>
      </c>
      <c r="C423" s="43">
        <v>33</v>
      </c>
      <c r="D423" s="43">
        <v>32</v>
      </c>
      <c r="E423" s="43">
        <v>65</v>
      </c>
    </row>
    <row r="424" spans="1:5" x14ac:dyDescent="0.45">
      <c r="A424" s="46" t="s">
        <v>559</v>
      </c>
      <c r="B424" s="43">
        <v>8</v>
      </c>
      <c r="C424" s="43">
        <v>7</v>
      </c>
      <c r="D424" s="43">
        <v>5</v>
      </c>
      <c r="E424" s="43">
        <v>12</v>
      </c>
    </row>
    <row r="425" spans="1:5" x14ac:dyDescent="0.45">
      <c r="A425" s="46" t="s">
        <v>776</v>
      </c>
      <c r="B425" s="43">
        <v>1312</v>
      </c>
      <c r="C425" s="43">
        <v>1518</v>
      </c>
      <c r="D425" s="43">
        <v>1530</v>
      </c>
      <c r="E425" s="43">
        <v>3048</v>
      </c>
    </row>
    <row r="426" spans="1:5" x14ac:dyDescent="0.45">
      <c r="A426" s="46"/>
      <c r="B426" s="43"/>
      <c r="C426" s="43"/>
      <c r="D426" s="43"/>
      <c r="E426" s="43"/>
    </row>
    <row r="427" spans="1:5" x14ac:dyDescent="0.45">
      <c r="A427" s="46" t="s">
        <v>560</v>
      </c>
      <c r="B427" s="43">
        <v>240</v>
      </c>
      <c r="C427" s="43">
        <v>236</v>
      </c>
      <c r="D427" s="43">
        <v>239</v>
      </c>
      <c r="E427" s="43">
        <v>475</v>
      </c>
    </row>
    <row r="428" spans="1:5" x14ac:dyDescent="0.45">
      <c r="A428" s="46" t="s">
        <v>561</v>
      </c>
      <c r="B428" s="43">
        <v>208</v>
      </c>
      <c r="C428" s="43">
        <v>235</v>
      </c>
      <c r="D428" s="43">
        <v>230</v>
      </c>
      <c r="E428" s="43">
        <v>465</v>
      </c>
    </row>
    <row r="429" spans="1:5" x14ac:dyDescent="0.45">
      <c r="A429" s="46" t="s">
        <v>562</v>
      </c>
      <c r="B429" s="43">
        <v>6</v>
      </c>
      <c r="C429" s="43">
        <v>4</v>
      </c>
      <c r="D429" s="43">
        <v>7</v>
      </c>
      <c r="E429" s="43">
        <v>11</v>
      </c>
    </row>
    <row r="430" spans="1:5" x14ac:dyDescent="0.45">
      <c r="A430" s="46" t="s">
        <v>563</v>
      </c>
      <c r="B430" s="43">
        <v>47</v>
      </c>
      <c r="C430" s="43">
        <v>62</v>
      </c>
      <c r="D430" s="43">
        <v>64</v>
      </c>
      <c r="E430" s="43">
        <v>126</v>
      </c>
    </row>
    <row r="431" spans="1:5" x14ac:dyDescent="0.45">
      <c r="A431" s="46" t="s">
        <v>564</v>
      </c>
      <c r="B431" s="43">
        <v>1</v>
      </c>
      <c r="C431" s="43">
        <v>1</v>
      </c>
      <c r="D431" s="43">
        <v>1</v>
      </c>
      <c r="E431" s="43">
        <v>2</v>
      </c>
    </row>
    <row r="432" spans="1:5" x14ac:dyDescent="0.45">
      <c r="A432" s="46" t="s">
        <v>565</v>
      </c>
      <c r="B432" s="43">
        <v>122</v>
      </c>
      <c r="C432" s="43">
        <v>158</v>
      </c>
      <c r="D432" s="43">
        <v>157</v>
      </c>
      <c r="E432" s="43">
        <v>315</v>
      </c>
    </row>
    <row r="433" spans="1:5" x14ac:dyDescent="0.45">
      <c r="A433" s="46" t="s">
        <v>566</v>
      </c>
      <c r="B433" s="43">
        <v>68</v>
      </c>
      <c r="C433" s="43">
        <v>91</v>
      </c>
      <c r="D433" s="43">
        <v>87</v>
      </c>
      <c r="E433" s="43">
        <v>178</v>
      </c>
    </row>
    <row r="434" spans="1:5" x14ac:dyDescent="0.45">
      <c r="A434" s="46" t="s">
        <v>567</v>
      </c>
      <c r="B434" s="43">
        <v>53</v>
      </c>
      <c r="C434" s="43">
        <v>68</v>
      </c>
      <c r="D434" s="43">
        <v>83</v>
      </c>
      <c r="E434" s="43">
        <v>151</v>
      </c>
    </row>
    <row r="435" spans="1:5" x14ac:dyDescent="0.45">
      <c r="A435" s="46" t="s">
        <v>568</v>
      </c>
      <c r="B435" s="43">
        <v>297</v>
      </c>
      <c r="C435" s="43">
        <v>328</v>
      </c>
      <c r="D435" s="43">
        <v>350</v>
      </c>
      <c r="E435" s="43">
        <v>678</v>
      </c>
    </row>
    <row r="436" spans="1:5" x14ac:dyDescent="0.45">
      <c r="A436" s="46" t="s">
        <v>569</v>
      </c>
      <c r="B436" s="43">
        <v>217</v>
      </c>
      <c r="C436" s="43">
        <v>239</v>
      </c>
      <c r="D436" s="43">
        <v>262</v>
      </c>
      <c r="E436" s="43">
        <v>501</v>
      </c>
    </row>
    <row r="437" spans="1:5" x14ac:dyDescent="0.45">
      <c r="A437" s="46" t="s">
        <v>570</v>
      </c>
      <c r="B437" s="43">
        <v>17</v>
      </c>
      <c r="C437" s="43">
        <v>26</v>
      </c>
      <c r="D437" s="43">
        <v>24</v>
      </c>
      <c r="E437" s="43">
        <v>50</v>
      </c>
    </row>
    <row r="438" spans="1:5" x14ac:dyDescent="0.45">
      <c r="A438" s="46" t="s">
        <v>571</v>
      </c>
      <c r="B438" s="43">
        <v>64</v>
      </c>
      <c r="C438" s="43">
        <v>84</v>
      </c>
      <c r="D438" s="43">
        <v>92</v>
      </c>
      <c r="E438" s="43">
        <v>176</v>
      </c>
    </row>
    <row r="439" spans="1:5" x14ac:dyDescent="0.45">
      <c r="A439" s="46" t="s">
        <v>777</v>
      </c>
      <c r="B439" s="43">
        <v>1340</v>
      </c>
      <c r="C439" s="43">
        <v>1532</v>
      </c>
      <c r="D439" s="43">
        <v>1596</v>
      </c>
      <c r="E439" s="43">
        <v>3128</v>
      </c>
    </row>
    <row r="440" spans="1:5" x14ac:dyDescent="0.45">
      <c r="A440" s="46"/>
      <c r="B440" s="43"/>
      <c r="C440" s="43"/>
      <c r="D440" s="43"/>
      <c r="E440" s="43"/>
    </row>
    <row r="441" spans="1:5" x14ac:dyDescent="0.45">
      <c r="A441" s="46" t="s">
        <v>572</v>
      </c>
      <c r="B441" s="43">
        <v>124</v>
      </c>
      <c r="C441" s="43">
        <v>138</v>
      </c>
      <c r="D441" s="43">
        <v>138</v>
      </c>
      <c r="E441" s="43">
        <v>276</v>
      </c>
    </row>
    <row r="442" spans="1:5" x14ac:dyDescent="0.45">
      <c r="A442" s="46" t="s">
        <v>573</v>
      </c>
      <c r="B442" s="43">
        <v>11</v>
      </c>
      <c r="C442" s="43">
        <v>19</v>
      </c>
      <c r="D442" s="43">
        <v>13</v>
      </c>
      <c r="E442" s="43">
        <v>32</v>
      </c>
    </row>
    <row r="443" spans="1:5" x14ac:dyDescent="0.45">
      <c r="A443" s="46" t="s">
        <v>574</v>
      </c>
      <c r="B443" s="43">
        <v>30</v>
      </c>
      <c r="C443" s="43">
        <v>40</v>
      </c>
      <c r="D443" s="43">
        <v>43</v>
      </c>
      <c r="E443" s="43">
        <v>83</v>
      </c>
    </row>
    <row r="444" spans="1:5" x14ac:dyDescent="0.45">
      <c r="A444" s="46" t="s">
        <v>575</v>
      </c>
      <c r="B444" s="43">
        <v>320</v>
      </c>
      <c r="C444" s="43">
        <v>316</v>
      </c>
      <c r="D444" s="43">
        <v>323</v>
      </c>
      <c r="E444" s="43">
        <v>639</v>
      </c>
    </row>
    <row r="445" spans="1:5" x14ac:dyDescent="0.45">
      <c r="A445" s="46" t="s">
        <v>576</v>
      </c>
      <c r="B445" s="43">
        <v>94</v>
      </c>
      <c r="C445" s="43">
        <v>104</v>
      </c>
      <c r="D445" s="43">
        <v>92</v>
      </c>
      <c r="E445" s="43">
        <v>196</v>
      </c>
    </row>
    <row r="446" spans="1:5" x14ac:dyDescent="0.45">
      <c r="A446" s="46" t="s">
        <v>577</v>
      </c>
      <c r="B446" s="43">
        <v>101</v>
      </c>
      <c r="C446" s="43">
        <v>142</v>
      </c>
      <c r="D446" s="43">
        <v>131</v>
      </c>
      <c r="E446" s="43">
        <v>273</v>
      </c>
    </row>
    <row r="447" spans="1:5" x14ac:dyDescent="0.45">
      <c r="A447" s="46" t="s">
        <v>578</v>
      </c>
      <c r="B447" s="43">
        <v>22</v>
      </c>
      <c r="C447" s="43">
        <v>31</v>
      </c>
      <c r="D447" s="43">
        <v>24</v>
      </c>
      <c r="E447" s="43">
        <v>55</v>
      </c>
    </row>
    <row r="448" spans="1:5" x14ac:dyDescent="0.45">
      <c r="A448" s="46" t="s">
        <v>579</v>
      </c>
      <c r="B448" s="43">
        <v>86</v>
      </c>
      <c r="C448" s="43">
        <v>30</v>
      </c>
      <c r="D448" s="43">
        <v>75</v>
      </c>
      <c r="E448" s="43">
        <v>105</v>
      </c>
    </row>
    <row r="449" spans="1:5" x14ac:dyDescent="0.45">
      <c r="A449" s="46" t="s">
        <v>580</v>
      </c>
      <c r="B449" s="43">
        <v>210</v>
      </c>
      <c r="C449" s="43">
        <v>289</v>
      </c>
      <c r="D449" s="43">
        <v>255</v>
      </c>
      <c r="E449" s="43">
        <v>544</v>
      </c>
    </row>
    <row r="450" spans="1:5" x14ac:dyDescent="0.45">
      <c r="A450" s="46" t="s">
        <v>581</v>
      </c>
      <c r="B450" s="43">
        <v>164</v>
      </c>
      <c r="C450" s="43">
        <v>200</v>
      </c>
      <c r="D450" s="43">
        <v>208</v>
      </c>
      <c r="E450" s="43">
        <v>408</v>
      </c>
    </row>
    <row r="451" spans="1:5" x14ac:dyDescent="0.45">
      <c r="A451" s="46" t="s">
        <v>582</v>
      </c>
      <c r="B451" s="43">
        <v>110</v>
      </c>
      <c r="C451" s="43">
        <v>155</v>
      </c>
      <c r="D451" s="43">
        <v>145</v>
      </c>
      <c r="E451" s="43">
        <v>300</v>
      </c>
    </row>
    <row r="452" spans="1:5" x14ac:dyDescent="0.45">
      <c r="A452" s="46" t="s">
        <v>583</v>
      </c>
      <c r="B452" s="43">
        <v>88</v>
      </c>
      <c r="C452" s="43">
        <v>110</v>
      </c>
      <c r="D452" s="43">
        <v>103</v>
      </c>
      <c r="E452" s="43">
        <v>213</v>
      </c>
    </row>
    <row r="453" spans="1:5" x14ac:dyDescent="0.45">
      <c r="A453" s="46" t="s">
        <v>584</v>
      </c>
      <c r="B453" s="43">
        <v>41</v>
      </c>
      <c r="C453" s="43">
        <v>39</v>
      </c>
      <c r="D453" s="43">
        <v>39</v>
      </c>
      <c r="E453" s="43">
        <v>78</v>
      </c>
    </row>
    <row r="454" spans="1:5" x14ac:dyDescent="0.45">
      <c r="A454" s="46" t="s">
        <v>585</v>
      </c>
      <c r="B454" s="43">
        <v>31</v>
      </c>
      <c r="C454" s="43">
        <v>38</v>
      </c>
      <c r="D454" s="43">
        <v>39</v>
      </c>
      <c r="E454" s="43">
        <v>77</v>
      </c>
    </row>
    <row r="455" spans="1:5" x14ac:dyDescent="0.45">
      <c r="A455" s="46" t="s">
        <v>586</v>
      </c>
      <c r="B455" s="43">
        <v>49</v>
      </c>
      <c r="C455" s="43">
        <v>57</v>
      </c>
      <c r="D455" s="43">
        <v>54</v>
      </c>
      <c r="E455" s="43">
        <v>111</v>
      </c>
    </row>
    <row r="456" spans="1:5" x14ac:dyDescent="0.45">
      <c r="A456" s="46" t="s">
        <v>587</v>
      </c>
      <c r="B456" s="43">
        <v>165</v>
      </c>
      <c r="C456" s="43">
        <v>185</v>
      </c>
      <c r="D456" s="43">
        <v>205</v>
      </c>
      <c r="E456" s="43">
        <v>390</v>
      </c>
    </row>
    <row r="457" spans="1:5" x14ac:dyDescent="0.45">
      <c r="A457" s="46" t="s">
        <v>588</v>
      </c>
      <c r="B457" s="43">
        <v>303</v>
      </c>
      <c r="C457" s="43">
        <v>361</v>
      </c>
      <c r="D457" s="43">
        <v>372</v>
      </c>
      <c r="E457" s="43">
        <v>733</v>
      </c>
    </row>
    <row r="458" spans="1:5" x14ac:dyDescent="0.45">
      <c r="A458" s="46" t="s">
        <v>589</v>
      </c>
      <c r="B458" s="43">
        <v>165</v>
      </c>
      <c r="C458" s="43">
        <v>180</v>
      </c>
      <c r="D458" s="43">
        <v>193</v>
      </c>
      <c r="E458" s="43">
        <v>373</v>
      </c>
    </row>
    <row r="459" spans="1:5" x14ac:dyDescent="0.45">
      <c r="A459" s="46" t="s">
        <v>590</v>
      </c>
      <c r="B459" s="43">
        <v>323</v>
      </c>
      <c r="C459" s="43">
        <v>368</v>
      </c>
      <c r="D459" s="43">
        <v>368</v>
      </c>
      <c r="E459" s="43">
        <v>736</v>
      </c>
    </row>
    <row r="460" spans="1:5" x14ac:dyDescent="0.45">
      <c r="A460" s="46" t="s">
        <v>591</v>
      </c>
      <c r="B460" s="43">
        <v>16</v>
      </c>
      <c r="C460" s="43">
        <v>18</v>
      </c>
      <c r="D460" s="43">
        <v>20</v>
      </c>
      <c r="E460" s="43">
        <v>38</v>
      </c>
    </row>
    <row r="461" spans="1:5" x14ac:dyDescent="0.45">
      <c r="A461" s="46" t="s">
        <v>592</v>
      </c>
      <c r="B461" s="43">
        <v>141</v>
      </c>
      <c r="C461" s="43">
        <v>124</v>
      </c>
      <c r="D461" s="43">
        <v>139</v>
      </c>
      <c r="E461" s="43">
        <v>263</v>
      </c>
    </row>
    <row r="462" spans="1:5" x14ac:dyDescent="0.45">
      <c r="A462" s="46" t="s">
        <v>593</v>
      </c>
      <c r="B462" s="43">
        <v>156</v>
      </c>
      <c r="C462" s="43">
        <v>139</v>
      </c>
      <c r="D462" s="43">
        <v>169</v>
      </c>
      <c r="E462" s="43">
        <v>308</v>
      </c>
    </row>
    <row r="463" spans="1:5" x14ac:dyDescent="0.45">
      <c r="A463" s="46" t="s">
        <v>594</v>
      </c>
      <c r="B463" s="43">
        <v>80</v>
      </c>
      <c r="C463" s="43">
        <v>78</v>
      </c>
      <c r="D463" s="43">
        <v>56</v>
      </c>
      <c r="E463" s="43">
        <v>134</v>
      </c>
    </row>
    <row r="464" spans="1:5" x14ac:dyDescent="0.45">
      <c r="A464" s="46" t="s">
        <v>595</v>
      </c>
      <c r="B464" s="43">
        <v>236</v>
      </c>
      <c r="C464" s="43">
        <v>276</v>
      </c>
      <c r="D464" s="43">
        <v>266</v>
      </c>
      <c r="E464" s="43">
        <v>542</v>
      </c>
    </row>
    <row r="465" spans="1:5" x14ac:dyDescent="0.45">
      <c r="A465" s="46" t="s">
        <v>596</v>
      </c>
      <c r="B465" s="43">
        <v>445</v>
      </c>
      <c r="C465" s="43">
        <v>492</v>
      </c>
      <c r="D465" s="43">
        <v>485</v>
      </c>
      <c r="E465" s="43">
        <v>977</v>
      </c>
    </row>
    <row r="466" spans="1:5" x14ac:dyDescent="0.45">
      <c r="A466" s="46" t="s">
        <v>597</v>
      </c>
      <c r="B466" s="43">
        <v>343</v>
      </c>
      <c r="C466" s="43">
        <v>376</v>
      </c>
      <c r="D466" s="43">
        <v>355</v>
      </c>
      <c r="E466" s="43">
        <v>731</v>
      </c>
    </row>
    <row r="467" spans="1:5" x14ac:dyDescent="0.45">
      <c r="A467" s="46" t="s">
        <v>598</v>
      </c>
      <c r="B467" s="43">
        <v>439</v>
      </c>
      <c r="C467" s="43">
        <v>485</v>
      </c>
      <c r="D467" s="43">
        <v>501</v>
      </c>
      <c r="E467" s="43">
        <v>986</v>
      </c>
    </row>
    <row r="468" spans="1:5" x14ac:dyDescent="0.45">
      <c r="A468" s="46" t="s">
        <v>599</v>
      </c>
      <c r="B468" s="43">
        <v>75</v>
      </c>
      <c r="C468" s="43">
        <v>102</v>
      </c>
      <c r="D468" s="43">
        <v>90</v>
      </c>
      <c r="E468" s="43">
        <v>192</v>
      </c>
    </row>
    <row r="469" spans="1:5" x14ac:dyDescent="0.45">
      <c r="A469" s="46" t="s">
        <v>600</v>
      </c>
      <c r="B469" s="43">
        <v>238</v>
      </c>
      <c r="C469" s="43">
        <v>266</v>
      </c>
      <c r="D469" s="43">
        <v>313</v>
      </c>
      <c r="E469" s="43">
        <v>579</v>
      </c>
    </row>
    <row r="470" spans="1:5" x14ac:dyDescent="0.45">
      <c r="A470" s="46" t="s">
        <v>601</v>
      </c>
      <c r="B470" s="43">
        <v>76</v>
      </c>
      <c r="C470" s="43">
        <v>99</v>
      </c>
      <c r="D470" s="43">
        <v>80</v>
      </c>
      <c r="E470" s="43">
        <v>179</v>
      </c>
    </row>
    <row r="471" spans="1:5" x14ac:dyDescent="0.45">
      <c r="A471" s="46" t="s">
        <v>602</v>
      </c>
      <c r="B471" s="43">
        <v>188</v>
      </c>
      <c r="C471" s="43">
        <v>218</v>
      </c>
      <c r="D471" s="43">
        <v>219</v>
      </c>
      <c r="E471" s="43">
        <v>437</v>
      </c>
    </row>
    <row r="472" spans="1:5" x14ac:dyDescent="0.45">
      <c r="A472" s="46" t="s">
        <v>603</v>
      </c>
      <c r="B472" s="43">
        <v>248</v>
      </c>
      <c r="C472" s="43">
        <v>275</v>
      </c>
      <c r="D472" s="43">
        <v>251</v>
      </c>
      <c r="E472" s="43">
        <v>526</v>
      </c>
    </row>
    <row r="473" spans="1:5" x14ac:dyDescent="0.45">
      <c r="A473" s="46" t="s">
        <v>604</v>
      </c>
      <c r="B473" s="43">
        <v>4</v>
      </c>
      <c r="C473" s="43">
        <v>5</v>
      </c>
      <c r="D473" s="43">
        <v>4</v>
      </c>
      <c r="E473" s="43">
        <v>9</v>
      </c>
    </row>
    <row r="474" spans="1:5" x14ac:dyDescent="0.45">
      <c r="A474" s="46" t="s">
        <v>605</v>
      </c>
      <c r="B474" s="43">
        <v>20</v>
      </c>
      <c r="C474" s="43">
        <v>30</v>
      </c>
      <c r="D474" s="43">
        <v>24</v>
      </c>
      <c r="E474" s="43">
        <v>54</v>
      </c>
    </row>
    <row r="475" spans="1:5" x14ac:dyDescent="0.45">
      <c r="A475" s="46" t="s">
        <v>606</v>
      </c>
      <c r="B475" s="43">
        <v>30</v>
      </c>
      <c r="C475" s="43">
        <v>42</v>
      </c>
      <c r="D475" s="43">
        <v>28</v>
      </c>
      <c r="E475" s="43">
        <v>70</v>
      </c>
    </row>
    <row r="476" spans="1:5" x14ac:dyDescent="0.45">
      <c r="A476" s="46" t="s">
        <v>607</v>
      </c>
      <c r="B476" s="43">
        <v>154</v>
      </c>
      <c r="C476" s="43">
        <v>198</v>
      </c>
      <c r="D476" s="43">
        <v>181</v>
      </c>
      <c r="E476" s="43">
        <v>379</v>
      </c>
    </row>
    <row r="477" spans="1:5" x14ac:dyDescent="0.45">
      <c r="A477" s="46" t="s">
        <v>608</v>
      </c>
      <c r="B477" s="43">
        <v>80</v>
      </c>
      <c r="C477" s="43">
        <v>76</v>
      </c>
      <c r="D477" s="43">
        <v>95</v>
      </c>
      <c r="E477" s="43">
        <v>171</v>
      </c>
    </row>
    <row r="478" spans="1:5" x14ac:dyDescent="0.45">
      <c r="A478" s="46" t="s">
        <v>609</v>
      </c>
      <c r="B478" s="43">
        <v>217</v>
      </c>
      <c r="C478" s="43">
        <v>254</v>
      </c>
      <c r="D478" s="43">
        <v>259</v>
      </c>
      <c r="E478" s="43">
        <v>513</v>
      </c>
    </row>
    <row r="479" spans="1:5" x14ac:dyDescent="0.45">
      <c r="A479" s="46" t="s">
        <v>610</v>
      </c>
      <c r="B479" s="43">
        <v>216</v>
      </c>
      <c r="C479" s="43">
        <v>230</v>
      </c>
      <c r="D479" s="43">
        <v>250</v>
      </c>
      <c r="E479" s="43">
        <v>480</v>
      </c>
    </row>
    <row r="480" spans="1:5" x14ac:dyDescent="0.45">
      <c r="A480" s="46" t="s">
        <v>611</v>
      </c>
      <c r="B480" s="43">
        <v>984</v>
      </c>
      <c r="C480" s="43">
        <v>1018</v>
      </c>
      <c r="D480" s="43">
        <v>1114</v>
      </c>
      <c r="E480" s="43">
        <v>2132</v>
      </c>
    </row>
    <row r="481" spans="1:5" x14ac:dyDescent="0.45">
      <c r="A481" s="46" t="s">
        <v>612</v>
      </c>
      <c r="B481" s="43">
        <v>254</v>
      </c>
      <c r="C481" s="43">
        <v>260</v>
      </c>
      <c r="D481" s="43">
        <v>251</v>
      </c>
      <c r="E481" s="43">
        <v>511</v>
      </c>
    </row>
    <row r="482" spans="1:5" x14ac:dyDescent="0.45">
      <c r="A482" s="46" t="s">
        <v>613</v>
      </c>
      <c r="B482" s="43">
        <v>64</v>
      </c>
      <c r="C482" s="43">
        <v>58</v>
      </c>
      <c r="D482" s="43">
        <v>75</v>
      </c>
      <c r="E482" s="43">
        <v>133</v>
      </c>
    </row>
    <row r="483" spans="1:5" x14ac:dyDescent="0.45">
      <c r="A483" s="46" t="s">
        <v>614</v>
      </c>
      <c r="B483" s="43">
        <v>124</v>
      </c>
      <c r="C483" s="43">
        <v>146</v>
      </c>
      <c r="D483" s="43">
        <v>142</v>
      </c>
      <c r="E483" s="43">
        <v>288</v>
      </c>
    </row>
    <row r="484" spans="1:5" x14ac:dyDescent="0.45">
      <c r="A484" s="46" t="s">
        <v>615</v>
      </c>
      <c r="B484" s="43">
        <v>533</v>
      </c>
      <c r="C484" s="43">
        <v>518</v>
      </c>
      <c r="D484" s="43">
        <v>588</v>
      </c>
      <c r="E484" s="43">
        <v>1106</v>
      </c>
    </row>
    <row r="485" spans="1:5" x14ac:dyDescent="0.45">
      <c r="A485" s="46" t="s">
        <v>778</v>
      </c>
      <c r="B485" s="43">
        <v>7798</v>
      </c>
      <c r="C485" s="43">
        <v>8585</v>
      </c>
      <c r="D485" s="43">
        <v>8775</v>
      </c>
      <c r="E485" s="43">
        <v>17360</v>
      </c>
    </row>
    <row r="486" spans="1:5" x14ac:dyDescent="0.45">
      <c r="A486" s="46"/>
      <c r="B486" s="43"/>
      <c r="C486" s="43"/>
      <c r="D486" s="43"/>
      <c r="E486" s="43"/>
    </row>
    <row r="487" spans="1:5" x14ac:dyDescent="0.45">
      <c r="A487" s="46" t="s">
        <v>616</v>
      </c>
      <c r="B487" s="43">
        <v>64</v>
      </c>
      <c r="C487" s="43">
        <v>83</v>
      </c>
      <c r="D487" s="43">
        <v>61</v>
      </c>
      <c r="E487" s="43">
        <v>144</v>
      </c>
    </row>
    <row r="488" spans="1:5" x14ac:dyDescent="0.45">
      <c r="A488" s="46" t="s">
        <v>617</v>
      </c>
      <c r="B488" s="43">
        <v>156</v>
      </c>
      <c r="C488" s="43">
        <v>161</v>
      </c>
      <c r="D488" s="43">
        <v>165</v>
      </c>
      <c r="E488" s="43">
        <v>326</v>
      </c>
    </row>
    <row r="489" spans="1:5" x14ac:dyDescent="0.45">
      <c r="A489" s="46" t="s">
        <v>618</v>
      </c>
      <c r="B489" s="43">
        <v>3</v>
      </c>
      <c r="C489" s="43">
        <v>3</v>
      </c>
      <c r="D489" s="43">
        <v>3</v>
      </c>
      <c r="E489" s="43">
        <v>6</v>
      </c>
    </row>
    <row r="490" spans="1:5" x14ac:dyDescent="0.45">
      <c r="A490" s="46" t="s">
        <v>619</v>
      </c>
      <c r="B490" s="43">
        <v>192</v>
      </c>
      <c r="C490" s="43">
        <v>119</v>
      </c>
      <c r="D490" s="43">
        <v>193</v>
      </c>
      <c r="E490" s="43">
        <v>312</v>
      </c>
    </row>
    <row r="491" spans="1:5" x14ac:dyDescent="0.45">
      <c r="A491" s="46" t="s">
        <v>620</v>
      </c>
      <c r="B491" s="43">
        <v>145</v>
      </c>
      <c r="C491" s="43">
        <v>165</v>
      </c>
      <c r="D491" s="43">
        <v>166</v>
      </c>
      <c r="E491" s="43">
        <v>331</v>
      </c>
    </row>
    <row r="492" spans="1:5" x14ac:dyDescent="0.45">
      <c r="A492" s="46" t="s">
        <v>621</v>
      </c>
      <c r="B492" s="43">
        <v>128</v>
      </c>
      <c r="C492" s="43">
        <v>156</v>
      </c>
      <c r="D492" s="43">
        <v>166</v>
      </c>
      <c r="E492" s="43">
        <v>322</v>
      </c>
    </row>
    <row r="493" spans="1:5" x14ac:dyDescent="0.45">
      <c r="A493" s="46" t="s">
        <v>622</v>
      </c>
      <c r="B493" s="43">
        <v>4</v>
      </c>
      <c r="C493" s="43">
        <v>6</v>
      </c>
      <c r="D493" s="43">
        <v>5</v>
      </c>
      <c r="E493" s="43">
        <v>11</v>
      </c>
    </row>
    <row r="494" spans="1:5" x14ac:dyDescent="0.45">
      <c r="A494" s="46" t="s">
        <v>623</v>
      </c>
      <c r="B494" s="43">
        <v>44</v>
      </c>
      <c r="C494" s="43">
        <v>55</v>
      </c>
      <c r="D494" s="43">
        <v>66</v>
      </c>
      <c r="E494" s="43">
        <v>121</v>
      </c>
    </row>
    <row r="495" spans="1:5" x14ac:dyDescent="0.45">
      <c r="A495" s="46" t="s">
        <v>624</v>
      </c>
      <c r="B495" s="43">
        <v>383</v>
      </c>
      <c r="C495" s="43">
        <v>510</v>
      </c>
      <c r="D495" s="43">
        <v>499</v>
      </c>
      <c r="E495" s="43">
        <v>1009</v>
      </c>
    </row>
    <row r="496" spans="1:5" x14ac:dyDescent="0.45">
      <c r="A496" s="46" t="s">
        <v>625</v>
      </c>
      <c r="B496" s="43">
        <v>17</v>
      </c>
      <c r="C496" s="43">
        <v>20</v>
      </c>
      <c r="D496" s="43">
        <v>24</v>
      </c>
      <c r="E496" s="43">
        <v>44</v>
      </c>
    </row>
    <row r="497" spans="1:5" x14ac:dyDescent="0.45">
      <c r="A497" s="46" t="s">
        <v>626</v>
      </c>
      <c r="B497" s="43">
        <v>26</v>
      </c>
      <c r="C497" s="43">
        <v>36</v>
      </c>
      <c r="D497" s="43">
        <v>29</v>
      </c>
      <c r="E497" s="43">
        <v>65</v>
      </c>
    </row>
    <row r="498" spans="1:5" x14ac:dyDescent="0.45">
      <c r="A498" s="46" t="s">
        <v>627</v>
      </c>
      <c r="B498" s="43">
        <v>24</v>
      </c>
      <c r="C498" s="43">
        <v>27</v>
      </c>
      <c r="D498" s="43">
        <v>26</v>
      </c>
      <c r="E498" s="43">
        <v>53</v>
      </c>
    </row>
    <row r="499" spans="1:5" x14ac:dyDescent="0.45">
      <c r="A499" s="46" t="s">
        <v>628</v>
      </c>
      <c r="B499" s="43">
        <v>52</v>
      </c>
      <c r="C499" s="43">
        <v>66</v>
      </c>
      <c r="D499" s="43">
        <v>72</v>
      </c>
      <c r="E499" s="43">
        <v>138</v>
      </c>
    </row>
    <row r="500" spans="1:5" x14ac:dyDescent="0.45">
      <c r="A500" s="46" t="s">
        <v>629</v>
      </c>
      <c r="B500" s="43">
        <v>219</v>
      </c>
      <c r="C500" s="43">
        <v>207</v>
      </c>
      <c r="D500" s="43">
        <v>214</v>
      </c>
      <c r="E500" s="43">
        <v>421</v>
      </c>
    </row>
    <row r="501" spans="1:5" x14ac:dyDescent="0.45">
      <c r="A501" s="46" t="s">
        <v>630</v>
      </c>
      <c r="B501" s="43">
        <v>309</v>
      </c>
      <c r="C501" s="43">
        <v>337</v>
      </c>
      <c r="D501" s="43">
        <v>316</v>
      </c>
      <c r="E501" s="43">
        <v>653</v>
      </c>
    </row>
    <row r="502" spans="1:5" x14ac:dyDescent="0.45">
      <c r="A502" s="46" t="s">
        <v>631</v>
      </c>
      <c r="B502" s="43">
        <v>130</v>
      </c>
      <c r="C502" s="43">
        <v>153</v>
      </c>
      <c r="D502" s="43">
        <v>158</v>
      </c>
      <c r="E502" s="43">
        <v>311</v>
      </c>
    </row>
    <row r="503" spans="1:5" x14ac:dyDescent="0.45">
      <c r="A503" s="46" t="s">
        <v>632</v>
      </c>
      <c r="B503" s="43">
        <v>423</v>
      </c>
      <c r="C503" s="43">
        <v>460</v>
      </c>
      <c r="D503" s="43">
        <v>457</v>
      </c>
      <c r="E503" s="43">
        <v>917</v>
      </c>
    </row>
    <row r="504" spans="1:5" x14ac:dyDescent="0.45">
      <c r="A504" s="46" t="s">
        <v>633</v>
      </c>
      <c r="B504" s="43">
        <v>253</v>
      </c>
      <c r="C504" s="43">
        <v>270</v>
      </c>
      <c r="D504" s="43">
        <v>269</v>
      </c>
      <c r="E504" s="43">
        <v>539</v>
      </c>
    </row>
    <row r="505" spans="1:5" x14ac:dyDescent="0.45">
      <c r="A505" s="46" t="s">
        <v>779</v>
      </c>
      <c r="B505" s="43">
        <v>2572</v>
      </c>
      <c r="C505" s="43">
        <v>2834</v>
      </c>
      <c r="D505" s="43">
        <v>2889</v>
      </c>
      <c r="E505" s="43">
        <v>5723</v>
      </c>
    </row>
    <row r="506" spans="1:5" x14ac:dyDescent="0.45">
      <c r="A506" s="46"/>
      <c r="B506" s="43"/>
      <c r="C506" s="43"/>
      <c r="D506" s="43"/>
      <c r="E506" s="43"/>
    </row>
    <row r="507" spans="1:5" x14ac:dyDescent="0.45">
      <c r="A507" s="46" t="s">
        <v>634</v>
      </c>
      <c r="B507" s="43">
        <v>114</v>
      </c>
      <c r="C507" s="43">
        <v>147</v>
      </c>
      <c r="D507" s="43">
        <v>148</v>
      </c>
      <c r="E507" s="43">
        <v>295</v>
      </c>
    </row>
    <row r="508" spans="1:5" x14ac:dyDescent="0.45">
      <c r="A508" s="46" t="s">
        <v>635</v>
      </c>
      <c r="B508" s="43">
        <v>4</v>
      </c>
      <c r="C508" s="43">
        <v>5</v>
      </c>
      <c r="D508" s="43">
        <v>3</v>
      </c>
      <c r="E508" s="43">
        <v>8</v>
      </c>
    </row>
    <row r="509" spans="1:5" x14ac:dyDescent="0.45">
      <c r="A509" s="46" t="s">
        <v>636</v>
      </c>
      <c r="B509" s="43">
        <v>130</v>
      </c>
      <c r="C509" s="43">
        <v>138</v>
      </c>
      <c r="D509" s="43">
        <v>146</v>
      </c>
      <c r="E509" s="43">
        <v>284</v>
      </c>
    </row>
    <row r="510" spans="1:5" x14ac:dyDescent="0.45">
      <c r="A510" s="46" t="s">
        <v>637</v>
      </c>
      <c r="B510" s="43">
        <v>80</v>
      </c>
      <c r="C510" s="43">
        <v>111</v>
      </c>
      <c r="D510" s="43">
        <v>100</v>
      </c>
      <c r="E510" s="43">
        <v>211</v>
      </c>
    </row>
    <row r="511" spans="1:5" x14ac:dyDescent="0.45">
      <c r="A511" s="46" t="s">
        <v>638</v>
      </c>
      <c r="B511" s="43">
        <v>110</v>
      </c>
      <c r="C511" s="43">
        <v>143</v>
      </c>
      <c r="D511" s="43">
        <v>155</v>
      </c>
      <c r="E511" s="43">
        <v>298</v>
      </c>
    </row>
    <row r="512" spans="1:5" x14ac:dyDescent="0.45">
      <c r="A512" s="46" t="s">
        <v>639</v>
      </c>
      <c r="B512" s="43">
        <v>60</v>
      </c>
      <c r="C512" s="43">
        <v>81</v>
      </c>
      <c r="D512" s="43">
        <v>78</v>
      </c>
      <c r="E512" s="43">
        <v>159</v>
      </c>
    </row>
    <row r="513" spans="1:5" x14ac:dyDescent="0.45">
      <c r="A513" s="46" t="s">
        <v>640</v>
      </c>
      <c r="B513" s="43">
        <v>89</v>
      </c>
      <c r="C513" s="43">
        <v>121</v>
      </c>
      <c r="D513" s="43">
        <v>128</v>
      </c>
      <c r="E513" s="43">
        <v>249</v>
      </c>
    </row>
    <row r="514" spans="1:5" x14ac:dyDescent="0.45">
      <c r="A514" s="46" t="s">
        <v>641</v>
      </c>
      <c r="B514" s="43">
        <v>34</v>
      </c>
      <c r="C514" s="43">
        <v>46</v>
      </c>
      <c r="D514" s="43">
        <v>39</v>
      </c>
      <c r="E514" s="43">
        <v>85</v>
      </c>
    </row>
    <row r="515" spans="1:5" x14ac:dyDescent="0.45">
      <c r="A515" s="46" t="s">
        <v>642</v>
      </c>
      <c r="B515" s="43">
        <v>315</v>
      </c>
      <c r="C515" s="43">
        <v>379</v>
      </c>
      <c r="D515" s="43">
        <v>370</v>
      </c>
      <c r="E515" s="43">
        <v>749</v>
      </c>
    </row>
    <row r="516" spans="1:5" x14ac:dyDescent="0.45">
      <c r="A516" s="46" t="s">
        <v>643</v>
      </c>
      <c r="B516" s="43">
        <v>354</v>
      </c>
      <c r="C516" s="43">
        <v>422</v>
      </c>
      <c r="D516" s="43">
        <v>440</v>
      </c>
      <c r="E516" s="43">
        <v>862</v>
      </c>
    </row>
    <row r="517" spans="1:5" x14ac:dyDescent="0.45">
      <c r="A517" s="46" t="s">
        <v>644</v>
      </c>
      <c r="B517" s="43">
        <v>71</v>
      </c>
      <c r="C517" s="43">
        <v>93</v>
      </c>
      <c r="D517" s="43">
        <v>112</v>
      </c>
      <c r="E517" s="43">
        <v>205</v>
      </c>
    </row>
    <row r="518" spans="1:5" x14ac:dyDescent="0.45">
      <c r="A518" s="46" t="s">
        <v>645</v>
      </c>
      <c r="B518" s="43">
        <v>104</v>
      </c>
      <c r="C518" s="43">
        <v>114</v>
      </c>
      <c r="D518" s="43">
        <v>88</v>
      </c>
      <c r="E518" s="43">
        <v>202</v>
      </c>
    </row>
    <row r="519" spans="1:5" x14ac:dyDescent="0.45">
      <c r="A519" s="46" t="s">
        <v>646</v>
      </c>
      <c r="B519" s="43">
        <v>42</v>
      </c>
      <c r="C519" s="43">
        <v>46</v>
      </c>
      <c r="D519" s="43">
        <v>50</v>
      </c>
      <c r="E519" s="43">
        <v>96</v>
      </c>
    </row>
    <row r="520" spans="1:5" x14ac:dyDescent="0.45">
      <c r="A520" s="46" t="s">
        <v>647</v>
      </c>
      <c r="B520" s="43">
        <v>111</v>
      </c>
      <c r="C520" s="43">
        <v>121</v>
      </c>
      <c r="D520" s="43">
        <v>125</v>
      </c>
      <c r="E520" s="43">
        <v>246</v>
      </c>
    </row>
    <row r="521" spans="1:5" x14ac:dyDescent="0.45">
      <c r="A521" s="46" t="s">
        <v>648</v>
      </c>
      <c r="B521" s="43">
        <v>100</v>
      </c>
      <c r="C521" s="43">
        <v>109</v>
      </c>
      <c r="D521" s="43">
        <v>99</v>
      </c>
      <c r="E521" s="43">
        <v>208</v>
      </c>
    </row>
    <row r="522" spans="1:5" x14ac:dyDescent="0.45">
      <c r="A522" s="46" t="s">
        <v>649</v>
      </c>
      <c r="B522" s="43">
        <v>42</v>
      </c>
      <c r="C522" s="43">
        <v>63</v>
      </c>
      <c r="D522" s="43">
        <v>63</v>
      </c>
      <c r="E522" s="43">
        <v>126</v>
      </c>
    </row>
    <row r="523" spans="1:5" x14ac:dyDescent="0.45">
      <c r="A523" s="46" t="s">
        <v>650</v>
      </c>
      <c r="B523" s="43">
        <v>50</v>
      </c>
      <c r="C523" s="43">
        <v>53</v>
      </c>
      <c r="D523" s="43">
        <v>54</v>
      </c>
      <c r="E523" s="43">
        <v>107</v>
      </c>
    </row>
    <row r="524" spans="1:5" x14ac:dyDescent="0.45">
      <c r="A524" s="46" t="s">
        <v>651</v>
      </c>
      <c r="B524" s="43">
        <v>64</v>
      </c>
      <c r="C524" s="43">
        <v>83</v>
      </c>
      <c r="D524" s="43">
        <v>59</v>
      </c>
      <c r="E524" s="43">
        <v>142</v>
      </c>
    </row>
    <row r="525" spans="1:5" x14ac:dyDescent="0.45">
      <c r="A525" s="46" t="s">
        <v>652</v>
      </c>
      <c r="B525" s="43">
        <v>614</v>
      </c>
      <c r="C525" s="43">
        <v>660</v>
      </c>
      <c r="D525" s="43">
        <v>677</v>
      </c>
      <c r="E525" s="43">
        <v>1337</v>
      </c>
    </row>
    <row r="526" spans="1:5" x14ac:dyDescent="0.45">
      <c r="A526" s="46" t="s">
        <v>653</v>
      </c>
      <c r="B526" s="43">
        <v>250</v>
      </c>
      <c r="C526" s="43">
        <v>272</v>
      </c>
      <c r="D526" s="43">
        <v>301</v>
      </c>
      <c r="E526" s="43">
        <v>573</v>
      </c>
    </row>
    <row r="527" spans="1:5" x14ac:dyDescent="0.45">
      <c r="A527" s="46" t="s">
        <v>654</v>
      </c>
      <c r="B527" s="43">
        <v>374</v>
      </c>
      <c r="C527" s="43">
        <v>410</v>
      </c>
      <c r="D527" s="43">
        <v>486</v>
      </c>
      <c r="E527" s="43">
        <v>896</v>
      </c>
    </row>
    <row r="528" spans="1:5" x14ac:dyDescent="0.45">
      <c r="A528" s="46" t="s">
        <v>655</v>
      </c>
      <c r="B528" s="43">
        <v>267</v>
      </c>
      <c r="C528" s="43">
        <v>332</v>
      </c>
      <c r="D528" s="43">
        <v>316</v>
      </c>
      <c r="E528" s="43">
        <v>648</v>
      </c>
    </row>
    <row r="529" spans="1:5" x14ac:dyDescent="0.45">
      <c r="A529" s="46" t="s">
        <v>656</v>
      </c>
      <c r="B529" s="43">
        <v>110</v>
      </c>
      <c r="C529" s="43">
        <v>158</v>
      </c>
      <c r="D529" s="43">
        <v>166</v>
      </c>
      <c r="E529" s="43">
        <v>324</v>
      </c>
    </row>
    <row r="530" spans="1:5" x14ac:dyDescent="0.45">
      <c r="A530" s="46" t="s">
        <v>657</v>
      </c>
      <c r="B530" s="43">
        <v>168</v>
      </c>
      <c r="C530" s="43">
        <v>189</v>
      </c>
      <c r="D530" s="43">
        <v>198</v>
      </c>
      <c r="E530" s="43">
        <v>387</v>
      </c>
    </row>
    <row r="531" spans="1:5" x14ac:dyDescent="0.45">
      <c r="A531" s="46" t="s">
        <v>658</v>
      </c>
      <c r="B531" s="43">
        <v>157</v>
      </c>
      <c r="C531" s="43">
        <v>138</v>
      </c>
      <c r="D531" s="43">
        <v>127</v>
      </c>
      <c r="E531" s="43">
        <v>265</v>
      </c>
    </row>
    <row r="532" spans="1:5" x14ac:dyDescent="0.45">
      <c r="A532" s="46" t="s">
        <v>659</v>
      </c>
      <c r="B532" s="43">
        <v>66</v>
      </c>
      <c r="C532" s="43">
        <v>80</v>
      </c>
      <c r="D532" s="43">
        <v>91</v>
      </c>
      <c r="E532" s="43">
        <v>171</v>
      </c>
    </row>
    <row r="533" spans="1:5" x14ac:dyDescent="0.45">
      <c r="A533" s="46" t="s">
        <v>660</v>
      </c>
      <c r="B533" s="43">
        <v>89</v>
      </c>
      <c r="C533" s="43">
        <v>86</v>
      </c>
      <c r="D533" s="43">
        <v>88</v>
      </c>
      <c r="E533" s="43">
        <v>174</v>
      </c>
    </row>
    <row r="534" spans="1:5" x14ac:dyDescent="0.45">
      <c r="A534" s="46" t="s">
        <v>661</v>
      </c>
      <c r="B534" s="43">
        <v>82</v>
      </c>
      <c r="C534" s="43">
        <v>121</v>
      </c>
      <c r="D534" s="43">
        <v>134</v>
      </c>
      <c r="E534" s="43">
        <v>255</v>
      </c>
    </row>
    <row r="535" spans="1:5" x14ac:dyDescent="0.45">
      <c r="A535" s="46" t="s">
        <v>662</v>
      </c>
      <c r="B535" s="43">
        <v>201</v>
      </c>
      <c r="C535" s="43">
        <v>216</v>
      </c>
      <c r="D535" s="43">
        <v>218</v>
      </c>
      <c r="E535" s="43">
        <v>434</v>
      </c>
    </row>
    <row r="536" spans="1:5" x14ac:dyDescent="0.45">
      <c r="A536" s="46" t="s">
        <v>663</v>
      </c>
      <c r="B536" s="43">
        <v>66</v>
      </c>
      <c r="C536" s="43">
        <v>67</v>
      </c>
      <c r="D536" s="43">
        <v>65</v>
      </c>
      <c r="E536" s="43">
        <v>132</v>
      </c>
    </row>
    <row r="537" spans="1:5" x14ac:dyDescent="0.45">
      <c r="A537" s="46" t="s">
        <v>664</v>
      </c>
      <c r="B537" s="43">
        <v>161</v>
      </c>
      <c r="C537" s="43">
        <v>158</v>
      </c>
      <c r="D537" s="43">
        <v>166</v>
      </c>
      <c r="E537" s="43">
        <v>324</v>
      </c>
    </row>
    <row r="538" spans="1:5" x14ac:dyDescent="0.45">
      <c r="A538" s="46" t="s">
        <v>665</v>
      </c>
      <c r="B538" s="43">
        <v>284</v>
      </c>
      <c r="C538" s="43">
        <v>324</v>
      </c>
      <c r="D538" s="43">
        <v>355</v>
      </c>
      <c r="E538" s="43">
        <v>679</v>
      </c>
    </row>
    <row r="539" spans="1:5" x14ac:dyDescent="0.45">
      <c r="A539" s="46" t="s">
        <v>666</v>
      </c>
      <c r="B539" s="43">
        <v>14</v>
      </c>
      <c r="C539" s="43">
        <v>17</v>
      </c>
      <c r="D539" s="43">
        <v>18</v>
      </c>
      <c r="E539" s="43">
        <v>35</v>
      </c>
    </row>
    <row r="540" spans="1:5" x14ac:dyDescent="0.45">
      <c r="A540" s="46" t="s">
        <v>667</v>
      </c>
      <c r="B540" s="43">
        <v>158</v>
      </c>
      <c r="C540" s="43">
        <v>175</v>
      </c>
      <c r="D540" s="43">
        <v>174</v>
      </c>
      <c r="E540" s="43">
        <v>349</v>
      </c>
    </row>
    <row r="541" spans="1:5" x14ac:dyDescent="0.45">
      <c r="A541" s="46" t="s">
        <v>668</v>
      </c>
      <c r="B541" s="43">
        <v>58</v>
      </c>
      <c r="C541" s="43">
        <v>66</v>
      </c>
      <c r="D541" s="43">
        <v>93</v>
      </c>
      <c r="E541" s="43">
        <v>159</v>
      </c>
    </row>
    <row r="542" spans="1:5" x14ac:dyDescent="0.45">
      <c r="A542" s="46" t="s">
        <v>669</v>
      </c>
      <c r="B542" s="43">
        <v>30</v>
      </c>
      <c r="C542" s="43">
        <v>13</v>
      </c>
      <c r="D542" s="43">
        <v>33</v>
      </c>
      <c r="E542" s="43">
        <v>46</v>
      </c>
    </row>
    <row r="543" spans="1:5" x14ac:dyDescent="0.45">
      <c r="A543" s="46" t="s">
        <v>670</v>
      </c>
      <c r="B543" s="43">
        <v>26</v>
      </c>
      <c r="C543" s="43">
        <v>47</v>
      </c>
      <c r="D543" s="43">
        <v>46</v>
      </c>
      <c r="E543" s="43">
        <v>93</v>
      </c>
    </row>
    <row r="544" spans="1:5" x14ac:dyDescent="0.45">
      <c r="A544" s="46" t="s">
        <v>671</v>
      </c>
      <c r="B544" s="43">
        <v>36</v>
      </c>
      <c r="C544" s="43">
        <v>40</v>
      </c>
      <c r="D544" s="43">
        <v>33</v>
      </c>
      <c r="E544" s="43">
        <v>73</v>
      </c>
    </row>
    <row r="545" spans="1:5" x14ac:dyDescent="0.45">
      <c r="A545" s="46" t="s">
        <v>672</v>
      </c>
      <c r="B545" s="43">
        <v>18</v>
      </c>
      <c r="C545" s="43">
        <v>19</v>
      </c>
      <c r="D545" s="43">
        <v>14</v>
      </c>
      <c r="E545" s="43">
        <v>33</v>
      </c>
    </row>
    <row r="546" spans="1:5" x14ac:dyDescent="0.45">
      <c r="A546" s="46" t="s">
        <v>673</v>
      </c>
      <c r="B546" s="43">
        <v>889</v>
      </c>
      <c r="C546" s="43">
        <v>871</v>
      </c>
      <c r="D546" s="43">
        <v>994</v>
      </c>
      <c r="E546" s="43">
        <v>1865</v>
      </c>
    </row>
    <row r="547" spans="1:5" x14ac:dyDescent="0.45">
      <c r="A547" s="46" t="s">
        <v>780</v>
      </c>
      <c r="B547" s="43">
        <v>5992</v>
      </c>
      <c r="C547" s="43">
        <v>6734</v>
      </c>
      <c r="D547" s="43">
        <v>7050</v>
      </c>
      <c r="E547" s="43">
        <v>13784</v>
      </c>
    </row>
    <row r="548" spans="1:5" x14ac:dyDescent="0.45">
      <c r="A548" s="46"/>
      <c r="B548" s="43"/>
      <c r="C548" s="43"/>
      <c r="D548" s="43"/>
      <c r="E548" s="43"/>
    </row>
    <row r="549" spans="1:5" x14ac:dyDescent="0.45">
      <c r="A549" s="46" t="s">
        <v>674</v>
      </c>
      <c r="B549" s="43">
        <v>1371</v>
      </c>
      <c r="C549" s="43">
        <v>1493</v>
      </c>
      <c r="D549" s="43">
        <v>1546</v>
      </c>
      <c r="E549" s="43">
        <v>3039</v>
      </c>
    </row>
    <row r="550" spans="1:5" x14ac:dyDescent="0.45">
      <c r="A550" s="46" t="s">
        <v>675</v>
      </c>
      <c r="B550" s="43">
        <v>132</v>
      </c>
      <c r="C550" s="43">
        <v>155</v>
      </c>
      <c r="D550" s="43">
        <v>171</v>
      </c>
      <c r="E550" s="43">
        <v>326</v>
      </c>
    </row>
    <row r="551" spans="1:5" x14ac:dyDescent="0.45">
      <c r="A551" s="46" t="s">
        <v>676</v>
      </c>
      <c r="B551" s="43">
        <v>63</v>
      </c>
      <c r="C551" s="43">
        <v>79</v>
      </c>
      <c r="D551" s="43">
        <v>69</v>
      </c>
      <c r="E551" s="43">
        <v>148</v>
      </c>
    </row>
    <row r="552" spans="1:5" x14ac:dyDescent="0.45">
      <c r="A552" s="46" t="s">
        <v>677</v>
      </c>
      <c r="B552" s="43">
        <v>37</v>
      </c>
      <c r="C552" s="43">
        <v>39</v>
      </c>
      <c r="D552" s="43">
        <v>46</v>
      </c>
      <c r="E552" s="43">
        <v>85</v>
      </c>
    </row>
    <row r="553" spans="1:5" x14ac:dyDescent="0.45">
      <c r="A553" s="46" t="s">
        <v>678</v>
      </c>
      <c r="B553" s="43">
        <v>233</v>
      </c>
      <c r="C553" s="43">
        <v>269</v>
      </c>
      <c r="D553" s="43">
        <v>257</v>
      </c>
      <c r="E553" s="43">
        <v>526</v>
      </c>
    </row>
    <row r="554" spans="1:5" x14ac:dyDescent="0.45">
      <c r="A554" s="46" t="s">
        <v>679</v>
      </c>
      <c r="B554" s="43">
        <v>769</v>
      </c>
      <c r="C554" s="43">
        <v>773</v>
      </c>
      <c r="D554" s="43">
        <v>846</v>
      </c>
      <c r="E554" s="43">
        <v>1619</v>
      </c>
    </row>
    <row r="555" spans="1:5" x14ac:dyDescent="0.45">
      <c r="A555" s="46" t="s">
        <v>781</v>
      </c>
      <c r="B555" s="43">
        <v>2605</v>
      </c>
      <c r="C555" s="43">
        <v>2808</v>
      </c>
      <c r="D555" s="43">
        <v>2935</v>
      </c>
      <c r="E555" s="43">
        <v>5743</v>
      </c>
    </row>
    <row r="556" spans="1:5" x14ac:dyDescent="0.45">
      <c r="A556" s="46"/>
      <c r="B556" s="43"/>
      <c r="C556" s="43"/>
      <c r="D556" s="43"/>
      <c r="E556" s="43"/>
    </row>
    <row r="557" spans="1:5" x14ac:dyDescent="0.45">
      <c r="A557" s="46" t="s">
        <v>680</v>
      </c>
      <c r="B557" s="43">
        <v>1058</v>
      </c>
      <c r="C557" s="43">
        <v>1198</v>
      </c>
      <c r="D557" s="43">
        <v>1315</v>
      </c>
      <c r="E557" s="43">
        <v>2513</v>
      </c>
    </row>
    <row r="558" spans="1:5" x14ac:dyDescent="0.45">
      <c r="A558" s="46" t="s">
        <v>681</v>
      </c>
      <c r="B558" s="43">
        <v>50</v>
      </c>
      <c r="C558" s="43">
        <v>59</v>
      </c>
      <c r="D558" s="43">
        <v>65</v>
      </c>
      <c r="E558" s="43">
        <v>124</v>
      </c>
    </row>
    <row r="559" spans="1:5" x14ac:dyDescent="0.45">
      <c r="A559" s="46" t="s">
        <v>682</v>
      </c>
      <c r="B559" s="43">
        <v>26</v>
      </c>
      <c r="C559" s="43">
        <v>31</v>
      </c>
      <c r="D559" s="43">
        <v>35</v>
      </c>
      <c r="E559" s="43">
        <v>66</v>
      </c>
    </row>
    <row r="560" spans="1:5" x14ac:dyDescent="0.45">
      <c r="A560" s="46" t="s">
        <v>683</v>
      </c>
      <c r="B560" s="43">
        <v>46</v>
      </c>
      <c r="C560" s="43">
        <v>47</v>
      </c>
      <c r="D560" s="43">
        <v>42</v>
      </c>
      <c r="E560" s="43">
        <v>89</v>
      </c>
    </row>
    <row r="561" spans="1:5" x14ac:dyDescent="0.45">
      <c r="A561" s="46" t="s">
        <v>684</v>
      </c>
      <c r="B561" s="43">
        <v>51</v>
      </c>
      <c r="C561" s="43">
        <v>69</v>
      </c>
      <c r="D561" s="43">
        <v>67</v>
      </c>
      <c r="E561" s="43">
        <v>136</v>
      </c>
    </row>
    <row r="562" spans="1:5" x14ac:dyDescent="0.45">
      <c r="A562" s="46" t="s">
        <v>685</v>
      </c>
      <c r="B562" s="43">
        <v>42</v>
      </c>
      <c r="C562" s="43">
        <v>57</v>
      </c>
      <c r="D562" s="43">
        <v>66</v>
      </c>
      <c r="E562" s="43">
        <v>123</v>
      </c>
    </row>
    <row r="563" spans="1:5" x14ac:dyDescent="0.45">
      <c r="A563" s="46" t="s">
        <v>686</v>
      </c>
      <c r="B563" s="43">
        <v>14</v>
      </c>
      <c r="C563" s="43">
        <v>16</v>
      </c>
      <c r="D563" s="43">
        <v>18</v>
      </c>
      <c r="E563" s="43">
        <v>34</v>
      </c>
    </row>
    <row r="564" spans="1:5" x14ac:dyDescent="0.45">
      <c r="A564" s="46" t="s">
        <v>687</v>
      </c>
      <c r="B564" s="43">
        <v>69</v>
      </c>
      <c r="C564" s="43">
        <v>84</v>
      </c>
      <c r="D564" s="43">
        <v>85</v>
      </c>
      <c r="E564" s="43">
        <v>169</v>
      </c>
    </row>
    <row r="565" spans="1:5" x14ac:dyDescent="0.45">
      <c r="A565" s="46" t="s">
        <v>688</v>
      </c>
      <c r="B565" s="43">
        <v>125</v>
      </c>
      <c r="C565" s="43">
        <v>202</v>
      </c>
      <c r="D565" s="43">
        <v>203</v>
      </c>
      <c r="E565" s="43">
        <v>405</v>
      </c>
    </row>
    <row r="566" spans="1:5" x14ac:dyDescent="0.45">
      <c r="A566" s="46" t="s">
        <v>689</v>
      </c>
      <c r="B566" s="43">
        <v>36</v>
      </c>
      <c r="C566" s="43">
        <v>43</v>
      </c>
      <c r="D566" s="43">
        <v>60</v>
      </c>
      <c r="E566" s="43">
        <v>103</v>
      </c>
    </row>
    <row r="567" spans="1:5" x14ac:dyDescent="0.45">
      <c r="A567" s="46" t="s">
        <v>690</v>
      </c>
      <c r="B567" s="43">
        <v>55</v>
      </c>
      <c r="C567" s="43">
        <v>66</v>
      </c>
      <c r="D567" s="43">
        <v>69</v>
      </c>
      <c r="E567" s="43">
        <v>135</v>
      </c>
    </row>
    <row r="568" spans="1:5" x14ac:dyDescent="0.45">
      <c r="A568" s="46" t="s">
        <v>691</v>
      </c>
      <c r="B568" s="43">
        <v>28</v>
      </c>
      <c r="C568" s="43">
        <v>23</v>
      </c>
      <c r="D568" s="43">
        <v>33</v>
      </c>
      <c r="E568" s="43">
        <v>56</v>
      </c>
    </row>
    <row r="569" spans="1:5" x14ac:dyDescent="0.45">
      <c r="A569" s="46" t="s">
        <v>692</v>
      </c>
      <c r="B569" s="43">
        <v>295</v>
      </c>
      <c r="C569" s="43">
        <v>356</v>
      </c>
      <c r="D569" s="43">
        <v>348</v>
      </c>
      <c r="E569" s="43">
        <v>704</v>
      </c>
    </row>
    <row r="570" spans="1:5" x14ac:dyDescent="0.45">
      <c r="A570" s="46" t="s">
        <v>693</v>
      </c>
      <c r="B570" s="43">
        <v>60</v>
      </c>
      <c r="C570" s="43">
        <v>75</v>
      </c>
      <c r="D570" s="43">
        <v>75</v>
      </c>
      <c r="E570" s="43">
        <v>150</v>
      </c>
    </row>
    <row r="571" spans="1:5" x14ac:dyDescent="0.45">
      <c r="A571" s="46" t="s">
        <v>694</v>
      </c>
      <c r="B571" s="43">
        <v>30</v>
      </c>
      <c r="C571" s="43">
        <v>43</v>
      </c>
      <c r="D571" s="43">
        <v>38</v>
      </c>
      <c r="E571" s="43">
        <v>81</v>
      </c>
    </row>
    <row r="572" spans="1:5" x14ac:dyDescent="0.45">
      <c r="A572" s="46" t="s">
        <v>695</v>
      </c>
      <c r="B572" s="43">
        <v>1</v>
      </c>
      <c r="C572" s="43">
        <v>2</v>
      </c>
      <c r="D572" s="43">
        <v>2</v>
      </c>
      <c r="E572" s="43">
        <v>4</v>
      </c>
    </row>
    <row r="573" spans="1:5" x14ac:dyDescent="0.45">
      <c r="A573" s="46" t="s">
        <v>696</v>
      </c>
      <c r="B573" s="43">
        <v>18</v>
      </c>
      <c r="C573" s="43">
        <v>20</v>
      </c>
      <c r="D573" s="43">
        <v>19</v>
      </c>
      <c r="E573" s="43">
        <v>39</v>
      </c>
    </row>
    <row r="574" spans="1:5" x14ac:dyDescent="0.45">
      <c r="A574" s="46" t="s">
        <v>697</v>
      </c>
      <c r="B574" s="43">
        <v>248</v>
      </c>
      <c r="C574" s="43">
        <v>289</v>
      </c>
      <c r="D574" s="43">
        <v>296</v>
      </c>
      <c r="E574" s="43">
        <v>585</v>
      </c>
    </row>
    <row r="575" spans="1:5" x14ac:dyDescent="0.45">
      <c r="A575" s="46" t="s">
        <v>698</v>
      </c>
      <c r="B575" s="43">
        <v>121</v>
      </c>
      <c r="C575" s="43">
        <v>141</v>
      </c>
      <c r="D575" s="43">
        <v>151</v>
      </c>
      <c r="E575" s="43">
        <v>292</v>
      </c>
    </row>
    <row r="576" spans="1:5" x14ac:dyDescent="0.45">
      <c r="A576" s="46" t="s">
        <v>699</v>
      </c>
      <c r="B576" s="43">
        <v>82</v>
      </c>
      <c r="C576" s="43">
        <v>117</v>
      </c>
      <c r="D576" s="43">
        <v>112</v>
      </c>
      <c r="E576" s="43">
        <v>229</v>
      </c>
    </row>
    <row r="577" spans="1:5" x14ac:dyDescent="0.45">
      <c r="A577" s="46" t="s">
        <v>700</v>
      </c>
      <c r="B577" s="43">
        <v>35</v>
      </c>
      <c r="C577" s="43">
        <v>51</v>
      </c>
      <c r="D577" s="43">
        <v>56</v>
      </c>
      <c r="E577" s="43">
        <v>107</v>
      </c>
    </row>
    <row r="578" spans="1:5" x14ac:dyDescent="0.45">
      <c r="A578" s="46" t="s">
        <v>701</v>
      </c>
      <c r="B578" s="43">
        <v>47</v>
      </c>
      <c r="C578" s="43">
        <v>51</v>
      </c>
      <c r="D578" s="43">
        <v>59</v>
      </c>
      <c r="E578" s="43">
        <v>110</v>
      </c>
    </row>
    <row r="579" spans="1:5" x14ac:dyDescent="0.45">
      <c r="A579" s="46" t="s">
        <v>702</v>
      </c>
      <c r="B579" s="43">
        <v>8</v>
      </c>
      <c r="C579" s="43">
        <v>8</v>
      </c>
      <c r="D579" s="43">
        <v>9</v>
      </c>
      <c r="E579" s="43">
        <v>17</v>
      </c>
    </row>
    <row r="580" spans="1:5" x14ac:dyDescent="0.45">
      <c r="A580" s="46" t="s">
        <v>703</v>
      </c>
      <c r="B580" s="43">
        <v>4</v>
      </c>
      <c r="C580" s="43">
        <v>4</v>
      </c>
      <c r="D580" s="43">
        <v>4</v>
      </c>
      <c r="E580" s="43">
        <v>8</v>
      </c>
    </row>
    <row r="581" spans="1:5" x14ac:dyDescent="0.45">
      <c r="A581" s="46" t="s">
        <v>704</v>
      </c>
      <c r="B581" s="43">
        <v>1</v>
      </c>
      <c r="C581" s="43">
        <v>1</v>
      </c>
      <c r="D581" s="43">
        <v>2</v>
      </c>
      <c r="E581" s="43">
        <v>3</v>
      </c>
    </row>
    <row r="582" spans="1:5" x14ac:dyDescent="0.45">
      <c r="A582" s="46" t="s">
        <v>705</v>
      </c>
      <c r="B582" s="43">
        <v>32</v>
      </c>
      <c r="C582" s="43">
        <v>36</v>
      </c>
      <c r="D582" s="43">
        <v>36</v>
      </c>
      <c r="E582" s="43">
        <v>72</v>
      </c>
    </row>
    <row r="583" spans="1:5" x14ac:dyDescent="0.45">
      <c r="A583" s="46" t="s">
        <v>706</v>
      </c>
      <c r="B583" s="43">
        <v>84</v>
      </c>
      <c r="C583" s="43">
        <v>111</v>
      </c>
      <c r="D583" s="43">
        <v>88</v>
      </c>
      <c r="E583" s="43">
        <v>199</v>
      </c>
    </row>
    <row r="584" spans="1:5" x14ac:dyDescent="0.45">
      <c r="A584" s="46" t="s">
        <v>707</v>
      </c>
      <c r="B584" s="43">
        <v>57</v>
      </c>
      <c r="C584" s="43">
        <v>65</v>
      </c>
      <c r="D584" s="43">
        <v>73</v>
      </c>
      <c r="E584" s="43">
        <v>138</v>
      </c>
    </row>
    <row r="585" spans="1:5" x14ac:dyDescent="0.45">
      <c r="A585" s="46" t="s">
        <v>708</v>
      </c>
      <c r="B585" s="43">
        <v>56</v>
      </c>
      <c r="C585" s="43">
        <v>66</v>
      </c>
      <c r="D585" s="43">
        <v>69</v>
      </c>
      <c r="E585" s="43">
        <v>135</v>
      </c>
    </row>
    <row r="586" spans="1:5" x14ac:dyDescent="0.45">
      <c r="A586" s="46" t="s">
        <v>709</v>
      </c>
      <c r="B586" s="43">
        <v>82</v>
      </c>
      <c r="C586" s="43">
        <v>84</v>
      </c>
      <c r="D586" s="43">
        <v>77</v>
      </c>
      <c r="E586" s="43">
        <v>161</v>
      </c>
    </row>
    <row r="587" spans="1:5" x14ac:dyDescent="0.45">
      <c r="A587" s="46" t="s">
        <v>710</v>
      </c>
      <c r="B587" s="43">
        <v>67</v>
      </c>
      <c r="C587" s="43">
        <v>71</v>
      </c>
      <c r="D587" s="43">
        <v>75</v>
      </c>
      <c r="E587" s="43">
        <v>146</v>
      </c>
    </row>
    <row r="588" spans="1:5" x14ac:dyDescent="0.45">
      <c r="A588" s="46" t="s">
        <v>711</v>
      </c>
      <c r="B588" s="43">
        <v>43</v>
      </c>
      <c r="C588" s="43">
        <v>57</v>
      </c>
      <c r="D588" s="43">
        <v>68</v>
      </c>
      <c r="E588" s="43">
        <v>125</v>
      </c>
    </row>
    <row r="589" spans="1:5" x14ac:dyDescent="0.45">
      <c r="A589" s="46" t="s">
        <v>712</v>
      </c>
      <c r="B589" s="43">
        <v>40</v>
      </c>
      <c r="C589" s="43">
        <v>45</v>
      </c>
      <c r="D589" s="43">
        <v>47</v>
      </c>
      <c r="E589" s="43">
        <v>92</v>
      </c>
    </row>
    <row r="590" spans="1:5" x14ac:dyDescent="0.45">
      <c r="A590" s="46" t="s">
        <v>713</v>
      </c>
      <c r="B590" s="43">
        <v>13</v>
      </c>
      <c r="C590" s="43">
        <v>15</v>
      </c>
      <c r="D590" s="43">
        <v>18</v>
      </c>
      <c r="E590" s="43">
        <v>33</v>
      </c>
    </row>
    <row r="591" spans="1:5" x14ac:dyDescent="0.45">
      <c r="A591" s="46" t="s">
        <v>782</v>
      </c>
      <c r="B591" s="43">
        <v>3024</v>
      </c>
      <c r="C591" s="43">
        <v>3603</v>
      </c>
      <c r="D591" s="43">
        <v>3780</v>
      </c>
      <c r="E591" s="43">
        <v>7383</v>
      </c>
    </row>
    <row r="592" spans="1:5" x14ac:dyDescent="0.45">
      <c r="A592" s="46"/>
      <c r="B592" s="43"/>
      <c r="C592" s="43"/>
      <c r="D592" s="43"/>
      <c r="E592" s="43"/>
    </row>
    <row r="593" spans="1:5" x14ac:dyDescent="0.45">
      <c r="A593" s="46" t="s">
        <v>714</v>
      </c>
      <c r="B593" s="43">
        <v>1550</v>
      </c>
      <c r="C593" s="43">
        <v>1773</v>
      </c>
      <c r="D593" s="43">
        <v>1783</v>
      </c>
      <c r="E593" s="43">
        <v>3556</v>
      </c>
    </row>
    <row r="594" spans="1:5" x14ac:dyDescent="0.45">
      <c r="A594" s="46" t="s">
        <v>715</v>
      </c>
      <c r="B594" s="43">
        <v>135</v>
      </c>
      <c r="C594" s="43">
        <v>178</v>
      </c>
      <c r="D594" s="43">
        <v>169</v>
      </c>
      <c r="E594" s="43">
        <v>347</v>
      </c>
    </row>
    <row r="595" spans="1:5" x14ac:dyDescent="0.45">
      <c r="A595" s="46" t="s">
        <v>716</v>
      </c>
      <c r="B595" s="43">
        <v>37</v>
      </c>
      <c r="C595" s="43">
        <v>58</v>
      </c>
      <c r="D595" s="43">
        <v>58</v>
      </c>
      <c r="E595" s="43">
        <v>116</v>
      </c>
    </row>
    <row r="596" spans="1:5" x14ac:dyDescent="0.45">
      <c r="A596" s="46" t="s">
        <v>717</v>
      </c>
      <c r="B596" s="43">
        <v>131</v>
      </c>
      <c r="C596" s="43">
        <v>143</v>
      </c>
      <c r="D596" s="43">
        <v>141</v>
      </c>
      <c r="E596" s="43">
        <v>284</v>
      </c>
    </row>
    <row r="597" spans="1:5" x14ac:dyDescent="0.45">
      <c r="A597" s="46" t="s">
        <v>718</v>
      </c>
      <c r="B597" s="43">
        <v>33</v>
      </c>
      <c r="C597" s="43">
        <v>42</v>
      </c>
      <c r="D597" s="43">
        <v>35</v>
      </c>
      <c r="E597" s="43">
        <v>77</v>
      </c>
    </row>
    <row r="598" spans="1:5" x14ac:dyDescent="0.45">
      <c r="A598" s="46" t="s">
        <v>719</v>
      </c>
      <c r="B598" s="43">
        <v>206</v>
      </c>
      <c r="C598" s="43">
        <v>301</v>
      </c>
      <c r="D598" s="43">
        <v>306</v>
      </c>
      <c r="E598" s="43">
        <v>607</v>
      </c>
    </row>
    <row r="599" spans="1:5" x14ac:dyDescent="0.45">
      <c r="A599" s="46" t="s">
        <v>720</v>
      </c>
      <c r="B599" s="43">
        <v>126</v>
      </c>
      <c r="C599" s="43">
        <v>171</v>
      </c>
      <c r="D599" s="43">
        <v>160</v>
      </c>
      <c r="E599" s="43">
        <v>331</v>
      </c>
    </row>
    <row r="600" spans="1:5" x14ac:dyDescent="0.45">
      <c r="A600" s="46" t="s">
        <v>721</v>
      </c>
      <c r="B600" s="43">
        <v>11</v>
      </c>
      <c r="C600" s="43">
        <v>20</v>
      </c>
      <c r="D600" s="43">
        <v>16</v>
      </c>
      <c r="E600" s="43">
        <v>36</v>
      </c>
    </row>
    <row r="601" spans="1:5" x14ac:dyDescent="0.45">
      <c r="A601" s="46" t="s">
        <v>722</v>
      </c>
      <c r="B601" s="43">
        <v>6</v>
      </c>
      <c r="C601" s="43">
        <v>7</v>
      </c>
      <c r="D601" s="43">
        <v>10</v>
      </c>
      <c r="E601" s="43">
        <v>17</v>
      </c>
    </row>
    <row r="602" spans="1:5" x14ac:dyDescent="0.45">
      <c r="A602" s="46" t="s">
        <v>723</v>
      </c>
      <c r="B602" s="43">
        <v>31</v>
      </c>
      <c r="C602" s="43">
        <v>26</v>
      </c>
      <c r="D602" s="43">
        <v>33</v>
      </c>
      <c r="E602" s="43">
        <v>59</v>
      </c>
    </row>
    <row r="603" spans="1:5" x14ac:dyDescent="0.45">
      <c r="A603" s="46" t="s">
        <v>724</v>
      </c>
      <c r="B603" s="43">
        <v>76</v>
      </c>
      <c r="C603" s="43">
        <v>76</v>
      </c>
      <c r="D603" s="43">
        <v>94</v>
      </c>
      <c r="E603" s="43">
        <v>170</v>
      </c>
    </row>
    <row r="604" spans="1:5" x14ac:dyDescent="0.45">
      <c r="A604" s="46" t="s">
        <v>725</v>
      </c>
      <c r="B604" s="43">
        <v>62</v>
      </c>
      <c r="C604" s="43">
        <v>86</v>
      </c>
      <c r="D604" s="43">
        <v>85</v>
      </c>
      <c r="E604" s="43">
        <v>171</v>
      </c>
    </row>
    <row r="605" spans="1:5" x14ac:dyDescent="0.45">
      <c r="A605" s="46" t="s">
        <v>726</v>
      </c>
      <c r="B605" s="43">
        <v>53</v>
      </c>
      <c r="C605" s="43">
        <v>46</v>
      </c>
      <c r="D605" s="43">
        <v>64</v>
      </c>
      <c r="E605" s="43">
        <v>110</v>
      </c>
    </row>
    <row r="606" spans="1:5" x14ac:dyDescent="0.45">
      <c r="A606" s="46" t="s">
        <v>727</v>
      </c>
      <c r="B606" s="43">
        <v>99</v>
      </c>
      <c r="C606" s="43">
        <v>96</v>
      </c>
      <c r="D606" s="43">
        <v>95</v>
      </c>
      <c r="E606" s="43">
        <v>191</v>
      </c>
    </row>
    <row r="607" spans="1:5" x14ac:dyDescent="0.45">
      <c r="A607" s="46" t="s">
        <v>728</v>
      </c>
      <c r="B607" s="43">
        <v>22</v>
      </c>
      <c r="C607" s="43">
        <v>29</v>
      </c>
      <c r="D607" s="43">
        <v>24</v>
      </c>
      <c r="E607" s="43">
        <v>53</v>
      </c>
    </row>
    <row r="608" spans="1:5" x14ac:dyDescent="0.45">
      <c r="A608" s="46" t="s">
        <v>729</v>
      </c>
      <c r="B608" s="43">
        <v>97</v>
      </c>
      <c r="C608" s="43">
        <v>118</v>
      </c>
      <c r="D608" s="43">
        <v>126</v>
      </c>
      <c r="E608" s="43">
        <v>244</v>
      </c>
    </row>
    <row r="609" spans="1:5" x14ac:dyDescent="0.45">
      <c r="A609" s="46" t="s">
        <v>730</v>
      </c>
      <c r="B609" s="43">
        <v>70</v>
      </c>
      <c r="C609" s="43">
        <v>85</v>
      </c>
      <c r="D609" s="43">
        <v>78</v>
      </c>
      <c r="E609" s="43">
        <v>163</v>
      </c>
    </row>
    <row r="610" spans="1:5" x14ac:dyDescent="0.45">
      <c r="A610" s="46" t="s">
        <v>731</v>
      </c>
      <c r="B610" s="43">
        <v>43</v>
      </c>
      <c r="C610" s="43">
        <v>72</v>
      </c>
      <c r="D610" s="43">
        <v>66</v>
      </c>
      <c r="E610" s="43">
        <v>138</v>
      </c>
    </row>
    <row r="611" spans="1:5" x14ac:dyDescent="0.45">
      <c r="A611" s="46" t="s">
        <v>732</v>
      </c>
      <c r="B611" s="43">
        <v>74</v>
      </c>
      <c r="C611" s="43">
        <v>85</v>
      </c>
      <c r="D611" s="43">
        <v>89</v>
      </c>
      <c r="E611" s="43">
        <v>174</v>
      </c>
    </row>
    <row r="612" spans="1:5" x14ac:dyDescent="0.45">
      <c r="A612" s="46" t="s">
        <v>733</v>
      </c>
      <c r="B612" s="43">
        <v>49</v>
      </c>
      <c r="C612" s="43">
        <v>43</v>
      </c>
      <c r="D612" s="43">
        <v>53</v>
      </c>
      <c r="E612" s="43">
        <v>96</v>
      </c>
    </row>
    <row r="613" spans="1:5" x14ac:dyDescent="0.45">
      <c r="A613" s="46" t="s">
        <v>783</v>
      </c>
      <c r="B613" s="43">
        <v>2911</v>
      </c>
      <c r="C613" s="43">
        <v>3455</v>
      </c>
      <c r="D613" s="43">
        <v>3485</v>
      </c>
      <c r="E613" s="43">
        <v>6940</v>
      </c>
    </row>
    <row r="614" spans="1:5" x14ac:dyDescent="0.45">
      <c r="A614" s="46"/>
      <c r="B614" s="43"/>
      <c r="C614" s="43"/>
      <c r="D614" s="43"/>
      <c r="E614" s="43"/>
    </row>
    <row r="615" spans="1:5" x14ac:dyDescent="0.45">
      <c r="A615" s="46" t="s">
        <v>734</v>
      </c>
      <c r="B615" s="43">
        <v>618</v>
      </c>
      <c r="C615" s="43">
        <v>802</v>
      </c>
      <c r="D615" s="43">
        <v>814</v>
      </c>
      <c r="E615" s="43">
        <v>1616</v>
      </c>
    </row>
    <row r="616" spans="1:5" x14ac:dyDescent="0.45">
      <c r="A616" s="46" t="s">
        <v>735</v>
      </c>
      <c r="B616" s="43">
        <v>81</v>
      </c>
      <c r="C616" s="43">
        <v>46</v>
      </c>
      <c r="D616" s="43">
        <v>86</v>
      </c>
      <c r="E616" s="43">
        <v>132</v>
      </c>
    </row>
    <row r="617" spans="1:5" x14ac:dyDescent="0.45">
      <c r="A617" s="46" t="s">
        <v>784</v>
      </c>
      <c r="B617" s="43">
        <v>699</v>
      </c>
      <c r="C617" s="43">
        <v>848</v>
      </c>
      <c r="D617" s="43">
        <v>900</v>
      </c>
      <c r="E617" s="43">
        <v>1748</v>
      </c>
    </row>
    <row r="618" spans="1:5" x14ac:dyDescent="0.45">
      <c r="A618" s="46"/>
      <c r="B618" s="43"/>
      <c r="C618" s="43"/>
      <c r="D618" s="43"/>
      <c r="E618" s="43"/>
    </row>
    <row r="619" spans="1:5" x14ac:dyDescent="0.45">
      <c r="A619" s="46" t="s">
        <v>736</v>
      </c>
      <c r="B619" s="43">
        <v>186</v>
      </c>
      <c r="C619" s="43">
        <v>234</v>
      </c>
      <c r="D619" s="43">
        <v>266</v>
      </c>
      <c r="E619" s="43">
        <v>500</v>
      </c>
    </row>
    <row r="620" spans="1:5" x14ac:dyDescent="0.45">
      <c r="A620" s="46" t="s">
        <v>785</v>
      </c>
      <c r="B620" s="43">
        <v>186</v>
      </c>
      <c r="C620" s="43">
        <v>234</v>
      </c>
      <c r="D620" s="43">
        <v>266</v>
      </c>
      <c r="E620" s="43">
        <v>500</v>
      </c>
    </row>
    <row r="621" spans="1:5" x14ac:dyDescent="0.45">
      <c r="A621" s="46"/>
      <c r="B621" s="43"/>
      <c r="C621" s="43"/>
      <c r="D621" s="43"/>
      <c r="E621" s="43"/>
    </row>
    <row r="622" spans="1:5" x14ac:dyDescent="0.45">
      <c r="A622" s="46" t="s">
        <v>737</v>
      </c>
      <c r="B622" s="43">
        <v>67</v>
      </c>
      <c r="C622" s="43">
        <v>90</v>
      </c>
      <c r="D622" s="43">
        <v>95</v>
      </c>
      <c r="E622" s="43">
        <v>185</v>
      </c>
    </row>
    <row r="623" spans="1:5" x14ac:dyDescent="0.45">
      <c r="A623" s="46" t="s">
        <v>738</v>
      </c>
      <c r="B623" s="43">
        <v>47</v>
      </c>
      <c r="C623" s="43">
        <v>54</v>
      </c>
      <c r="D623" s="43">
        <v>52</v>
      </c>
      <c r="E623" s="43">
        <v>106</v>
      </c>
    </row>
    <row r="624" spans="1:5" x14ac:dyDescent="0.45">
      <c r="A624" s="46" t="s">
        <v>739</v>
      </c>
      <c r="B624" s="43">
        <v>25</v>
      </c>
      <c r="C624" s="43">
        <v>34</v>
      </c>
      <c r="D624" s="43">
        <v>35</v>
      </c>
      <c r="E624" s="43">
        <v>69</v>
      </c>
    </row>
    <row r="625" spans="1:5" x14ac:dyDescent="0.45">
      <c r="A625" s="46" t="s">
        <v>740</v>
      </c>
      <c r="B625" s="43">
        <v>33</v>
      </c>
      <c r="C625" s="43">
        <v>38</v>
      </c>
      <c r="D625" s="43">
        <v>46</v>
      </c>
      <c r="E625" s="43">
        <v>84</v>
      </c>
    </row>
    <row r="626" spans="1:5" x14ac:dyDescent="0.45">
      <c r="A626" s="46" t="s">
        <v>741</v>
      </c>
      <c r="B626" s="43">
        <v>43</v>
      </c>
      <c r="C626" s="43">
        <v>49</v>
      </c>
      <c r="D626" s="43">
        <v>52</v>
      </c>
      <c r="E626" s="43">
        <v>101</v>
      </c>
    </row>
    <row r="627" spans="1:5" x14ac:dyDescent="0.45">
      <c r="A627" s="46" t="s">
        <v>742</v>
      </c>
      <c r="B627" s="43">
        <v>105</v>
      </c>
      <c r="C627" s="43">
        <v>94</v>
      </c>
      <c r="D627" s="43">
        <v>79</v>
      </c>
      <c r="E627" s="43">
        <v>173</v>
      </c>
    </row>
    <row r="628" spans="1:5" x14ac:dyDescent="0.45">
      <c r="A628" s="46" t="s">
        <v>743</v>
      </c>
      <c r="B628" s="43">
        <v>74</v>
      </c>
      <c r="C628" s="43">
        <v>84</v>
      </c>
      <c r="D628" s="43">
        <v>96</v>
      </c>
      <c r="E628" s="43">
        <v>180</v>
      </c>
    </row>
    <row r="629" spans="1:5" x14ac:dyDescent="0.45">
      <c r="A629" s="46" t="s">
        <v>744</v>
      </c>
      <c r="B629" s="43">
        <v>90</v>
      </c>
      <c r="C629" s="43">
        <v>108</v>
      </c>
      <c r="D629" s="43">
        <v>112</v>
      </c>
      <c r="E629" s="43">
        <v>220</v>
      </c>
    </row>
    <row r="630" spans="1:5" x14ac:dyDescent="0.45">
      <c r="A630" s="46" t="s">
        <v>745</v>
      </c>
      <c r="B630" s="43">
        <v>109</v>
      </c>
      <c r="C630" s="43">
        <v>142</v>
      </c>
      <c r="D630" s="43">
        <v>142</v>
      </c>
      <c r="E630" s="43">
        <v>284</v>
      </c>
    </row>
    <row r="631" spans="1:5" ht="26.4" x14ac:dyDescent="0.45">
      <c r="A631" s="46" t="s">
        <v>786</v>
      </c>
      <c r="B631" s="43"/>
      <c r="C631" s="43"/>
      <c r="D631" s="43"/>
      <c r="E631" s="43"/>
    </row>
    <row r="632" spans="1:5" x14ac:dyDescent="0.45">
      <c r="A632" s="46" t="s">
        <v>746</v>
      </c>
      <c r="B632" s="43">
        <v>34</v>
      </c>
      <c r="C632" s="43">
        <v>31</v>
      </c>
      <c r="D632" s="43">
        <v>44</v>
      </c>
      <c r="E632" s="43">
        <v>75</v>
      </c>
    </row>
    <row r="633" spans="1:5" x14ac:dyDescent="0.45">
      <c r="A633" s="46" t="s">
        <v>747</v>
      </c>
      <c r="B633" s="43">
        <v>35</v>
      </c>
      <c r="C633" s="43">
        <v>31</v>
      </c>
      <c r="D633" s="43">
        <v>35</v>
      </c>
      <c r="E633" s="43">
        <v>66</v>
      </c>
    </row>
    <row r="634" spans="1:5" x14ac:dyDescent="0.45">
      <c r="A634" s="46" t="s">
        <v>787</v>
      </c>
      <c r="B634" s="43">
        <v>662</v>
      </c>
      <c r="C634" s="43">
        <v>755</v>
      </c>
      <c r="D634" s="43">
        <v>788</v>
      </c>
      <c r="E634" s="43">
        <v>1543</v>
      </c>
    </row>
    <row r="635" spans="1:5" x14ac:dyDescent="0.45">
      <c r="A635" s="46"/>
      <c r="B635" s="43"/>
      <c r="C635" s="43"/>
      <c r="D635" s="43"/>
      <c r="E635" s="43"/>
    </row>
    <row r="636" spans="1:5" x14ac:dyDescent="0.45">
      <c r="A636" s="46" t="s">
        <v>748</v>
      </c>
      <c r="B636" s="43">
        <v>181</v>
      </c>
      <c r="C636" s="43">
        <v>207</v>
      </c>
      <c r="D636" s="43">
        <v>231</v>
      </c>
      <c r="E636" s="43">
        <v>438</v>
      </c>
    </row>
    <row r="637" spans="1:5" x14ac:dyDescent="0.45">
      <c r="A637" s="46" t="s">
        <v>749</v>
      </c>
      <c r="B637" s="43">
        <v>73</v>
      </c>
      <c r="C637" s="43">
        <v>65</v>
      </c>
      <c r="D637" s="43">
        <v>85</v>
      </c>
      <c r="E637" s="43">
        <v>150</v>
      </c>
    </row>
    <row r="638" spans="1:5" x14ac:dyDescent="0.45">
      <c r="A638" s="46" t="s">
        <v>750</v>
      </c>
      <c r="B638" s="43">
        <v>16</v>
      </c>
      <c r="C638" s="43">
        <v>14</v>
      </c>
      <c r="D638" s="43">
        <v>17</v>
      </c>
      <c r="E638" s="43">
        <v>31</v>
      </c>
    </row>
    <row r="639" spans="1:5" x14ac:dyDescent="0.45">
      <c r="A639" s="46" t="s">
        <v>751</v>
      </c>
      <c r="B639" s="43">
        <v>60</v>
      </c>
      <c r="C639" s="43">
        <v>73</v>
      </c>
      <c r="D639" s="43">
        <v>80</v>
      </c>
      <c r="E639" s="43">
        <v>153</v>
      </c>
    </row>
    <row r="640" spans="1:5" x14ac:dyDescent="0.45">
      <c r="A640" s="46" t="s">
        <v>752</v>
      </c>
      <c r="B640" s="43">
        <v>33</v>
      </c>
      <c r="C640" s="43">
        <v>35</v>
      </c>
      <c r="D640" s="43">
        <v>46</v>
      </c>
      <c r="E640" s="43">
        <v>81</v>
      </c>
    </row>
    <row r="641" spans="1:5" x14ac:dyDescent="0.45">
      <c r="A641" s="46" t="s">
        <v>753</v>
      </c>
      <c r="B641" s="43">
        <v>38</v>
      </c>
      <c r="C641" s="43">
        <v>35</v>
      </c>
      <c r="D641" s="43">
        <v>38</v>
      </c>
      <c r="E641" s="43">
        <v>73</v>
      </c>
    </row>
    <row r="642" spans="1:5" x14ac:dyDescent="0.45">
      <c r="A642" s="46" t="s">
        <v>788</v>
      </c>
      <c r="B642" s="43">
        <v>401</v>
      </c>
      <c r="C642" s="43">
        <v>429</v>
      </c>
      <c r="D642" s="43">
        <v>497</v>
      </c>
      <c r="E642" s="43">
        <v>926</v>
      </c>
    </row>
    <row r="643" spans="1:5" x14ac:dyDescent="0.45">
      <c r="A643" s="46"/>
      <c r="B643" s="43"/>
      <c r="C643" s="43"/>
      <c r="D643" s="43"/>
      <c r="E643" s="43"/>
    </row>
    <row r="644" spans="1:5" x14ac:dyDescent="0.45">
      <c r="A644" s="46" t="s">
        <v>754</v>
      </c>
      <c r="B644" s="43">
        <v>871</v>
      </c>
      <c r="C644" s="43">
        <v>971</v>
      </c>
      <c r="D644" s="43">
        <v>1052</v>
      </c>
      <c r="E644" s="43">
        <v>2023</v>
      </c>
    </row>
    <row r="645" spans="1:5" x14ac:dyDescent="0.45">
      <c r="A645" s="46" t="s">
        <v>755</v>
      </c>
      <c r="B645" s="43">
        <v>64</v>
      </c>
      <c r="C645" s="43">
        <v>102</v>
      </c>
      <c r="D645" s="43">
        <v>81</v>
      </c>
      <c r="E645" s="43">
        <v>183</v>
      </c>
    </row>
    <row r="646" spans="1:5" x14ac:dyDescent="0.45">
      <c r="A646" s="46" t="s">
        <v>756</v>
      </c>
      <c r="B646" s="43">
        <v>405</v>
      </c>
      <c r="C646" s="43">
        <v>550</v>
      </c>
      <c r="D646" s="43">
        <v>546</v>
      </c>
      <c r="E646" s="43">
        <v>1096</v>
      </c>
    </row>
    <row r="647" spans="1:5" x14ac:dyDescent="0.45">
      <c r="A647" s="46" t="s">
        <v>757</v>
      </c>
      <c r="B647" s="43">
        <v>11</v>
      </c>
      <c r="C647" s="43">
        <v>21</v>
      </c>
      <c r="D647" s="43">
        <v>23</v>
      </c>
      <c r="E647" s="43">
        <v>44</v>
      </c>
    </row>
    <row r="648" spans="1:5" x14ac:dyDescent="0.45">
      <c r="A648" s="46" t="s">
        <v>758</v>
      </c>
      <c r="B648" s="43">
        <v>306</v>
      </c>
      <c r="C648" s="43">
        <v>363</v>
      </c>
      <c r="D648" s="43">
        <v>389</v>
      </c>
      <c r="E648" s="43">
        <v>752</v>
      </c>
    </row>
    <row r="649" spans="1:5" x14ac:dyDescent="0.45">
      <c r="A649" s="46" t="s">
        <v>759</v>
      </c>
      <c r="B649" s="43">
        <v>199</v>
      </c>
      <c r="C649" s="43">
        <v>249</v>
      </c>
      <c r="D649" s="43">
        <v>252</v>
      </c>
      <c r="E649" s="43">
        <v>501</v>
      </c>
    </row>
    <row r="650" spans="1:5" x14ac:dyDescent="0.45">
      <c r="A650" s="46" t="s">
        <v>789</v>
      </c>
      <c r="B650" s="43">
        <v>1856</v>
      </c>
      <c r="C650" s="43">
        <v>2256</v>
      </c>
      <c r="D650" s="43">
        <v>2343</v>
      </c>
      <c r="E650" s="43">
        <v>4599</v>
      </c>
    </row>
    <row r="651" spans="1:5" x14ac:dyDescent="0.45">
      <c r="A651" s="46"/>
      <c r="B651" s="49"/>
      <c r="C651" s="43"/>
      <c r="D651" s="43"/>
      <c r="E651" s="43"/>
    </row>
    <row r="652" spans="1:5" x14ac:dyDescent="0.45">
      <c r="A652" s="48" t="s">
        <v>790</v>
      </c>
      <c r="B652" s="50">
        <v>70083</v>
      </c>
      <c r="C652" s="51">
        <v>76481</v>
      </c>
      <c r="D652" s="51">
        <v>80007</v>
      </c>
      <c r="E652" s="51">
        <v>156488</v>
      </c>
    </row>
    <row r="653" spans="1:5" x14ac:dyDescent="0.45">
      <c r="E653" s="43" t="s">
        <v>791</v>
      </c>
    </row>
    <row r="654" spans="1:5" ht="35.25" customHeight="1" x14ac:dyDescent="0.45">
      <c r="A654" s="82" t="s">
        <v>792</v>
      </c>
      <c r="B654" s="82"/>
      <c r="C654" s="82"/>
      <c r="D654" s="82"/>
      <c r="E654" s="82"/>
    </row>
  </sheetData>
  <mergeCells count="4">
    <mergeCell ref="A3:A4"/>
    <mergeCell ref="B3:B4"/>
    <mergeCell ref="C3:E3"/>
    <mergeCell ref="A654:E654"/>
  </mergeCells>
  <phoneticPr fontId="1"/>
  <printOptions horizontalCentered="1"/>
  <pageMargins left="0.78740157480314965" right="0.78740157480314965" top="0.78740157480314965" bottom="0.78740157480314965" header="0.31496062992125984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2-1</vt:lpstr>
      <vt:lpstr>2-2</vt:lpstr>
      <vt:lpstr>2-3</vt:lpstr>
      <vt:lpstr>2-4</vt:lpstr>
      <vt:lpstr>'2-1'!Print_Area</vt:lpstr>
      <vt:lpstr>'2-2'!Print_Area</vt:lpstr>
      <vt:lpstr>'2-4'!Print_Area</vt:lpstr>
      <vt:lpstr>'2-1'!Print_Titles</vt:lpstr>
      <vt:lpstr>'2-4'!Print_Titles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雄太</dc:creator>
  <cp:lastModifiedBy>宇都宮　真星</cp:lastModifiedBy>
  <cp:lastPrinted>2026-03-09T07:47:54Z</cp:lastPrinted>
  <dcterms:created xsi:type="dcterms:W3CDTF">2024-02-07T04:53:12Z</dcterms:created>
  <dcterms:modified xsi:type="dcterms:W3CDTF">2026-03-25T04:49:26Z</dcterms:modified>
</cp:coreProperties>
</file>