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平成27年度以前 所属共有\050_統計調査G\05　市勢要覧 ・ 統計書 ・ ミニデータ\令和7年度\02 統計書\大垣市統計書（令和7年度版）upload用\"/>
    </mc:Choice>
  </mc:AlternateContent>
  <xr:revisionPtr revIDLastSave="0" documentId="13_ncr:1_{B1E98764-E745-41B1-91F8-B7879F716A0C}" xr6:coauthVersionLast="47" xr6:coauthVersionMax="47" xr10:uidLastSave="{00000000-0000-0000-0000-000000000000}"/>
  <bookViews>
    <workbookView xWindow="-108" yWindow="-108" windowWidth="23256" windowHeight="12456" xr2:uid="{8694EAE6-BCE4-4845-A82E-C4D323E6B8A4}"/>
  </bookViews>
  <sheets>
    <sheet name="9-1" sheetId="2" r:id="rId1"/>
    <sheet name="9-2" sheetId="3" r:id="rId2"/>
    <sheet name="9-3" sheetId="4" r:id="rId3"/>
    <sheet name="9-4" sheetId="5" r:id="rId4"/>
    <sheet name="9-5" sheetId="6" r:id="rId5"/>
    <sheet name="9-6" sheetId="8" r:id="rId6"/>
    <sheet name="9-7" sheetId="7" r:id="rId7"/>
    <sheet name="9-8" sheetId="11" r:id="rId8"/>
    <sheet name="9-9" sheetId="12" r:id="rId9"/>
  </sheets>
  <definedNames>
    <definedName name="_xlnm.Print_Area" localSheetId="2">'9-3'!$A$1:$H$23</definedName>
    <definedName name="_xlnm.Print_Area" localSheetId="3">'9-4'!$A$1:$E$36</definedName>
    <definedName name="_xlnm.Print_Area" localSheetId="8">'9-9'!$A$1:$I$49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2" l="1"/>
  <c r="H39" i="12"/>
  <c r="I38" i="12"/>
  <c r="H38" i="12"/>
  <c r="I37" i="12"/>
  <c r="H37" i="12"/>
  <c r="I36" i="12"/>
  <c r="H36" i="12"/>
  <c r="I10" i="12"/>
  <c r="I9" i="12"/>
  <c r="E21" i="3"/>
  <c r="B21" i="3"/>
  <c r="E15" i="3"/>
  <c r="B15" i="3"/>
  <c r="E14" i="3"/>
  <c r="B14" i="3"/>
  <c r="E12" i="3"/>
  <c r="B12" i="3"/>
  <c r="B21" i="2"/>
</calcChain>
</file>

<file path=xl/sharedStrings.xml><?xml version="1.0" encoding="utf-8"?>
<sst xmlns="http://schemas.openxmlformats.org/spreadsheetml/2006/main" count="351" uniqueCount="207">
  <si>
    <t>9-1　東海旅客鉄道の乗車人員</t>
    <rPh sb="4" eb="10">
      <t>トウカイリョカクテツドウ</t>
    </rPh>
    <rPh sb="11" eb="13">
      <t>ジョウシャ</t>
    </rPh>
    <rPh sb="13" eb="15">
      <t>ジンイン</t>
    </rPh>
    <phoneticPr fontId="4"/>
  </si>
  <si>
    <t>（単位：人）</t>
    <rPh sb="1" eb="3">
      <t>タンイ</t>
    </rPh>
    <rPh sb="4" eb="5">
      <t>ニン</t>
    </rPh>
    <phoneticPr fontId="4"/>
  </si>
  <si>
    <t>年　　度</t>
    <rPh sb="0" eb="1">
      <t>トシ</t>
    </rPh>
    <rPh sb="3" eb="4">
      <t>タビ</t>
    </rPh>
    <phoneticPr fontId="4"/>
  </si>
  <si>
    <t>大　　　垣　　　駅</t>
    <rPh sb="0" eb="1">
      <t>ダイ</t>
    </rPh>
    <rPh sb="4" eb="5">
      <t>カキ</t>
    </rPh>
    <rPh sb="8" eb="9">
      <t>エキ</t>
    </rPh>
    <phoneticPr fontId="4"/>
  </si>
  <si>
    <t>計</t>
    <rPh sb="0" eb="1">
      <t>ケイ</t>
    </rPh>
    <phoneticPr fontId="4"/>
  </si>
  <si>
    <t>定期外</t>
    <rPh sb="0" eb="3">
      <t>テイキガイ</t>
    </rPh>
    <phoneticPr fontId="4"/>
  </si>
  <si>
    <t>定　期</t>
    <rPh sb="0" eb="1">
      <t>サダム</t>
    </rPh>
    <rPh sb="2" eb="3">
      <t>キ</t>
    </rPh>
    <phoneticPr fontId="4"/>
  </si>
  <si>
    <t>１日平均</t>
    <rPh sb="1" eb="2">
      <t>イチニチ</t>
    </rPh>
    <rPh sb="2" eb="4">
      <t>ヘイキン</t>
    </rPh>
    <phoneticPr fontId="4"/>
  </si>
  <si>
    <t>平成16年度</t>
    <rPh sb="0" eb="2">
      <t>ヘイセイ</t>
    </rPh>
    <rPh sb="4" eb="6">
      <t>ネンド</t>
    </rPh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</si>
  <si>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</si>
  <si>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</si>
  <si>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</si>
  <si>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</si>
  <si>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21</t>
  </si>
  <si>
    <t>22</t>
  </si>
  <si>
    <t>23</t>
    <phoneticPr fontId="4"/>
  </si>
  <si>
    <t>24</t>
  </si>
  <si>
    <t>25</t>
  </si>
  <si>
    <t>26</t>
  </si>
  <si>
    <t>27</t>
  </si>
  <si>
    <t>28</t>
  </si>
  <si>
    <t>29</t>
  </si>
  <si>
    <t>30</t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</si>
  <si>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</si>
  <si>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</si>
  <si>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3</t>
    <phoneticPr fontId="4"/>
  </si>
  <si>
    <t>4</t>
    <phoneticPr fontId="4"/>
  </si>
  <si>
    <t>資料：東海旅客鉄道（株）</t>
    <rPh sb="0" eb="2">
      <t>シリョウ</t>
    </rPh>
    <rPh sb="3" eb="5">
      <t>トウカイ</t>
    </rPh>
    <rPh sb="5" eb="7">
      <t>リョカク</t>
    </rPh>
    <rPh sb="7" eb="9">
      <t>テツドウ</t>
    </rPh>
    <rPh sb="10" eb="11">
      <t>カブ</t>
    </rPh>
    <phoneticPr fontId="4"/>
  </si>
  <si>
    <t>9-2　樽見鉄道の駅別乗車人員</t>
    <rPh sb="4" eb="8">
      <t>タルミテツドウ</t>
    </rPh>
    <rPh sb="9" eb="15">
      <t>エキベツジョウシャジンイン</t>
    </rPh>
    <phoneticPr fontId="4"/>
  </si>
  <si>
    <t>大　　垣　　駅</t>
    <rPh sb="0" eb="1">
      <t>ダイ</t>
    </rPh>
    <rPh sb="3" eb="4">
      <t>カキ</t>
    </rPh>
    <rPh sb="6" eb="7">
      <t>エキ</t>
    </rPh>
    <phoneticPr fontId="4"/>
  </si>
  <si>
    <t>東　大　垣　駅</t>
    <rPh sb="0" eb="1">
      <t>ヒガシ</t>
    </rPh>
    <rPh sb="2" eb="3">
      <t>ダイ</t>
    </rPh>
    <rPh sb="4" eb="5">
      <t>カキ</t>
    </rPh>
    <rPh sb="6" eb="7">
      <t>エキ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</si>
  <si>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</si>
  <si>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3</t>
  </si>
  <si>
    <t>4</t>
  </si>
  <si>
    <t>資料：樽見鉄道(株)</t>
    <rPh sb="0" eb="2">
      <t>シリョウ</t>
    </rPh>
    <rPh sb="3" eb="7">
      <t>タルミテツドウ</t>
    </rPh>
    <phoneticPr fontId="4"/>
  </si>
  <si>
    <t>（単位：人）</t>
    <rPh sb="1" eb="3">
      <t>タンイ</t>
    </rPh>
    <rPh sb="4" eb="5">
      <t>ヒト</t>
    </rPh>
    <phoneticPr fontId="4"/>
  </si>
  <si>
    <t>年　　次</t>
    <rPh sb="0" eb="1">
      <t>トシ</t>
    </rPh>
    <rPh sb="3" eb="4">
      <t>ジ</t>
    </rPh>
    <phoneticPr fontId="4"/>
  </si>
  <si>
    <t>西大垣駅</t>
    <rPh sb="0" eb="3">
      <t>ニシオオガキ</t>
    </rPh>
    <rPh sb="3" eb="4">
      <t>エキ</t>
    </rPh>
    <phoneticPr fontId="4"/>
  </si>
  <si>
    <t>美濃青柳駅</t>
    <rPh sb="0" eb="2">
      <t>ミノ</t>
    </rPh>
    <rPh sb="2" eb="4">
      <t>アオヤナギ</t>
    </rPh>
    <rPh sb="4" eb="5">
      <t>エキ</t>
    </rPh>
    <phoneticPr fontId="4"/>
  </si>
  <si>
    <t>友江駅</t>
    <rPh sb="0" eb="2">
      <t>トモエ</t>
    </rPh>
    <rPh sb="2" eb="3">
      <t>エキ</t>
    </rPh>
    <phoneticPr fontId="4"/>
  </si>
  <si>
    <t>大外羽駅</t>
    <rPh sb="0" eb="3">
      <t>オオトバ</t>
    </rPh>
    <rPh sb="3" eb="4">
      <t>エキ</t>
    </rPh>
    <phoneticPr fontId="4"/>
  </si>
  <si>
    <t>室駅</t>
    <rPh sb="0" eb="1">
      <t>ムロ</t>
    </rPh>
    <rPh sb="1" eb="2">
      <t>エキ</t>
    </rPh>
    <phoneticPr fontId="4"/>
  </si>
  <si>
    <t>北大垣駅</t>
    <rPh sb="0" eb="3">
      <t>キタオオガキ</t>
    </rPh>
    <rPh sb="3" eb="4">
      <t>エキ</t>
    </rPh>
    <phoneticPr fontId="4"/>
  </si>
  <si>
    <t>大垣駅</t>
    <rPh sb="0" eb="2">
      <t>オオガキ</t>
    </rPh>
    <rPh sb="2" eb="3">
      <t>エキ</t>
    </rPh>
    <phoneticPr fontId="4"/>
  </si>
  <si>
    <t>平成12年</t>
    <rPh sb="0" eb="2">
      <t>ヘイセイ</t>
    </rPh>
    <rPh sb="4" eb="5">
      <t>ネン</t>
    </rPh>
    <phoneticPr fontId="4"/>
  </si>
  <si>
    <t>15</t>
    <phoneticPr fontId="4"/>
  </si>
  <si>
    <t>22</t>
    <phoneticPr fontId="4"/>
  </si>
  <si>
    <t>令和4年</t>
    <rPh sb="0" eb="2">
      <t>レイワ</t>
    </rPh>
    <rPh sb="3" eb="4">
      <t>ネン</t>
    </rPh>
    <phoneticPr fontId="4"/>
  </si>
  <si>
    <t>-</t>
    <phoneticPr fontId="4"/>
  </si>
  <si>
    <t>（注）調査日：平成12年11月7日</t>
    <rPh sb="1" eb="2">
      <t>チュウ</t>
    </rPh>
    <rPh sb="3" eb="6">
      <t>チョウサビ</t>
    </rPh>
    <rPh sb="7" eb="9">
      <t>ヘイセイ</t>
    </rPh>
    <rPh sb="11" eb="12">
      <t>ネン</t>
    </rPh>
    <rPh sb="14" eb="15">
      <t>ガツ</t>
    </rPh>
    <rPh sb="16" eb="17">
      <t>カ</t>
    </rPh>
    <phoneticPr fontId="4"/>
  </si>
  <si>
    <t>資料：近畿日本鉄道(株)、養老鉄道（株）</t>
    <rPh sb="0" eb="2">
      <t>シリョウ</t>
    </rPh>
    <rPh sb="3" eb="5">
      <t>キンキ</t>
    </rPh>
    <rPh sb="5" eb="7">
      <t>ニッポン</t>
    </rPh>
    <rPh sb="7" eb="9">
      <t>テツドウ</t>
    </rPh>
    <rPh sb="13" eb="15">
      <t>ヨウロウ</t>
    </rPh>
    <rPh sb="15" eb="17">
      <t>テツドウ</t>
    </rPh>
    <rPh sb="18" eb="19">
      <t>カブ</t>
    </rPh>
    <phoneticPr fontId="4"/>
  </si>
  <si>
    <t>　　　　　　　平成15年11月11日</t>
    <rPh sb="7" eb="9">
      <t>ヘイセイ</t>
    </rPh>
    <rPh sb="11" eb="12">
      <t>ネン</t>
    </rPh>
    <rPh sb="14" eb="15">
      <t>ガツ</t>
    </rPh>
    <rPh sb="17" eb="18">
      <t>ニチ</t>
    </rPh>
    <phoneticPr fontId="4"/>
  </si>
  <si>
    <t>　　　　　　　平成17年11月8日</t>
    <rPh sb="7" eb="9">
      <t>ヘイセイ</t>
    </rPh>
    <rPh sb="11" eb="12">
      <t>ネン</t>
    </rPh>
    <rPh sb="14" eb="15">
      <t>ガツ</t>
    </rPh>
    <rPh sb="16" eb="17">
      <t>ニチ</t>
    </rPh>
    <phoneticPr fontId="4"/>
  </si>
  <si>
    <t>　　　　　　　平成20年11月18日</t>
    <rPh sb="7" eb="9">
      <t>ヘイセイ</t>
    </rPh>
    <rPh sb="11" eb="12">
      <t>ネン</t>
    </rPh>
    <rPh sb="14" eb="15">
      <t>ガツ</t>
    </rPh>
    <rPh sb="17" eb="18">
      <t>ニチ</t>
    </rPh>
    <phoneticPr fontId="4"/>
  </si>
  <si>
    <t>　　　　　　　平成22年11月9日</t>
    <rPh sb="7" eb="9">
      <t>ヘイセイ</t>
    </rPh>
    <rPh sb="11" eb="12">
      <t>ネン</t>
    </rPh>
    <rPh sb="14" eb="15">
      <t>ガツ</t>
    </rPh>
    <rPh sb="16" eb="17">
      <t>ニチ</t>
    </rPh>
    <phoneticPr fontId="4"/>
  </si>
  <si>
    <t>　　　　　　　平成24年11月13日</t>
    <rPh sb="7" eb="9">
      <t>ヘイセイ</t>
    </rPh>
    <rPh sb="11" eb="12">
      <t>ネン</t>
    </rPh>
    <rPh sb="14" eb="15">
      <t>ガツ</t>
    </rPh>
    <rPh sb="17" eb="18">
      <t>ニチ</t>
    </rPh>
    <phoneticPr fontId="4"/>
  </si>
  <si>
    <t>　　　　　　　平成27年11月10日</t>
    <rPh sb="7" eb="9">
      <t>ヘイセイ</t>
    </rPh>
    <rPh sb="11" eb="12">
      <t>ネン</t>
    </rPh>
    <rPh sb="14" eb="15">
      <t>ガツ</t>
    </rPh>
    <rPh sb="17" eb="18">
      <t>ニチ</t>
    </rPh>
    <phoneticPr fontId="4"/>
  </si>
  <si>
    <t>　　　　　　　平成30年11月13日</t>
    <rPh sb="7" eb="9">
      <t>ヘイセイ</t>
    </rPh>
    <rPh sb="11" eb="12">
      <t>ネン</t>
    </rPh>
    <rPh sb="14" eb="15">
      <t>ガツ</t>
    </rPh>
    <rPh sb="17" eb="18">
      <t>ニチ</t>
    </rPh>
    <phoneticPr fontId="4"/>
  </si>
  <si>
    <t>　　　　　　　令和4年5月10日</t>
    <rPh sb="7" eb="9">
      <t>レイワ</t>
    </rPh>
    <rPh sb="10" eb="11">
      <t>ネン</t>
    </rPh>
    <rPh sb="12" eb="13">
      <t>ガツ</t>
    </rPh>
    <rPh sb="15" eb="16">
      <t>ニチ</t>
    </rPh>
    <phoneticPr fontId="4"/>
  </si>
  <si>
    <t>9-4　名神高速道路,東海環状自動車道の大垣市内の各インターチェンジの利用状況</t>
    <rPh sb="4" eb="6">
      <t>メイシン</t>
    </rPh>
    <rPh sb="6" eb="10">
      <t>コウソクドウロ</t>
    </rPh>
    <rPh sb="11" eb="13">
      <t>トウカイ</t>
    </rPh>
    <rPh sb="13" eb="15">
      <t>カンジョウ</t>
    </rPh>
    <rPh sb="15" eb="18">
      <t>ジドウシャ</t>
    </rPh>
    <rPh sb="18" eb="19">
      <t>ドウ</t>
    </rPh>
    <rPh sb="20" eb="24">
      <t>オオガキシナイ</t>
    </rPh>
    <rPh sb="25" eb="26">
      <t>カク</t>
    </rPh>
    <rPh sb="35" eb="37">
      <t>リヨウ</t>
    </rPh>
    <rPh sb="37" eb="39">
      <t>ジョウキョウ</t>
    </rPh>
    <phoneticPr fontId="4"/>
  </si>
  <si>
    <t>(単位：台)</t>
    <phoneticPr fontId="4"/>
  </si>
  <si>
    <t>年度・月</t>
    <rPh sb="0" eb="1">
      <t>トシ</t>
    </rPh>
    <rPh sb="1" eb="2">
      <t>タビ</t>
    </rPh>
    <rPh sb="3" eb="4">
      <t>ツキ</t>
    </rPh>
    <phoneticPr fontId="4"/>
  </si>
  <si>
    <t>大垣ICから入る</t>
    <rPh sb="0" eb="2">
      <t>オオガキ</t>
    </rPh>
    <rPh sb="6" eb="7">
      <t>ハイ</t>
    </rPh>
    <phoneticPr fontId="4"/>
  </si>
  <si>
    <t>大垣ICから出る</t>
    <rPh sb="0" eb="2">
      <t>オオガキ</t>
    </rPh>
    <rPh sb="6" eb="7">
      <t>デ</t>
    </rPh>
    <phoneticPr fontId="4"/>
  </si>
  <si>
    <t>大垣西ICから入る</t>
    <rPh sb="0" eb="2">
      <t>オオガキ</t>
    </rPh>
    <rPh sb="2" eb="3">
      <t>ニシ</t>
    </rPh>
    <rPh sb="7" eb="8">
      <t>ハイ</t>
    </rPh>
    <phoneticPr fontId="4"/>
  </si>
  <si>
    <t>大垣西ICから出る</t>
    <rPh sb="0" eb="2">
      <t>オオガキ</t>
    </rPh>
    <rPh sb="2" eb="3">
      <t>ニシ</t>
    </rPh>
    <rPh sb="7" eb="8">
      <t>デ</t>
    </rPh>
    <phoneticPr fontId="4"/>
  </si>
  <si>
    <t>平成18年度</t>
    <rPh sb="0" eb="2">
      <t>ヘイセイ</t>
    </rPh>
    <rPh sb="4" eb="6">
      <t>ネンド</t>
    </rPh>
    <phoneticPr fontId="4"/>
  </si>
  <si>
    <t>令和元年度</t>
    <rPh sb="0" eb="1">
      <t>レイワ</t>
    </rPh>
    <rPh sb="1" eb="3">
      <t>ガンネン</t>
    </rPh>
    <rPh sb="3" eb="4">
      <t>ド</t>
    </rPh>
    <phoneticPr fontId="4"/>
  </si>
  <si>
    <t>月　次</t>
    <rPh sb="0" eb="1">
      <t>ゲツ</t>
    </rPh>
    <rPh sb="2" eb="3">
      <t>ジ</t>
    </rPh>
    <phoneticPr fontId="4"/>
  </si>
  <si>
    <t>　　  ５</t>
  </si>
  <si>
    <t>　　  ６</t>
  </si>
  <si>
    <t>　　  ７</t>
  </si>
  <si>
    <t>　　  ８</t>
  </si>
  <si>
    <t>　　  ９</t>
  </si>
  <si>
    <t>　　  10</t>
  </si>
  <si>
    <t>　　  11</t>
  </si>
  <si>
    <t>　　  12</t>
  </si>
  <si>
    <t>　　　２</t>
  </si>
  <si>
    <t>　　　３</t>
  </si>
  <si>
    <t>資料：中日本高速道路㈱</t>
    <phoneticPr fontId="4"/>
  </si>
  <si>
    <t>9-5　運転免許の種類別保有者数</t>
    <rPh sb="4" eb="6">
      <t>ウンテン</t>
    </rPh>
    <rPh sb="6" eb="8">
      <t>メンキョ</t>
    </rPh>
    <rPh sb="9" eb="12">
      <t>シュルイベツ</t>
    </rPh>
    <rPh sb="12" eb="15">
      <t>ホユウシャ</t>
    </rPh>
    <rPh sb="15" eb="16">
      <t>スウ</t>
    </rPh>
    <phoneticPr fontId="4"/>
  </si>
  <si>
    <t>年　　次</t>
    <rPh sb="0" eb="1">
      <t>トシ</t>
    </rPh>
    <rPh sb="3" eb="4">
      <t>ツギ</t>
    </rPh>
    <phoneticPr fontId="4"/>
  </si>
  <si>
    <t>免許保有者数</t>
    <rPh sb="0" eb="2">
      <t>メンキョ</t>
    </rPh>
    <rPh sb="2" eb="5">
      <t>ホユウシャ</t>
    </rPh>
    <rPh sb="5" eb="6">
      <t>スウ</t>
    </rPh>
    <phoneticPr fontId="4"/>
  </si>
  <si>
    <t>第二種免許</t>
    <rPh sb="0" eb="3">
      <t>ダイニシュ</t>
    </rPh>
    <rPh sb="3" eb="5">
      <t>メンキョ</t>
    </rPh>
    <phoneticPr fontId="4"/>
  </si>
  <si>
    <t>第一種免許</t>
    <rPh sb="0" eb="3">
      <t>ダイ１シュ</t>
    </rPh>
    <rPh sb="3" eb="5">
      <t>メンキョ</t>
    </rPh>
    <phoneticPr fontId="4"/>
  </si>
  <si>
    <t>（旧）大型</t>
    <rPh sb="1" eb="2">
      <t>キュウ</t>
    </rPh>
    <rPh sb="3" eb="4">
      <t>ダイ</t>
    </rPh>
    <rPh sb="4" eb="5">
      <t>カタ</t>
    </rPh>
    <phoneticPr fontId="4"/>
  </si>
  <si>
    <t>（旧）普通</t>
    <rPh sb="1" eb="2">
      <t>キュウ</t>
    </rPh>
    <rPh sb="3" eb="4">
      <t>アマネ</t>
    </rPh>
    <rPh sb="4" eb="5">
      <t>ツウ</t>
    </rPh>
    <phoneticPr fontId="4"/>
  </si>
  <si>
    <t>けん引･大型特殊</t>
    <rPh sb="0" eb="3">
      <t>ケンイン</t>
    </rPh>
    <rPh sb="4" eb="6">
      <t>オオガタ</t>
    </rPh>
    <rPh sb="6" eb="8">
      <t>トクシュ</t>
    </rPh>
    <phoneticPr fontId="4"/>
  </si>
  <si>
    <t>自　二</t>
    <rPh sb="0" eb="1">
      <t>ジ</t>
    </rPh>
    <rPh sb="2" eb="3">
      <t>ニ</t>
    </rPh>
    <phoneticPr fontId="4"/>
  </si>
  <si>
    <t>小型特殊</t>
    <rPh sb="0" eb="2">
      <t>コガタ</t>
    </rPh>
    <rPh sb="2" eb="4">
      <t>トクシュ</t>
    </rPh>
    <phoneticPr fontId="4"/>
  </si>
  <si>
    <t>原　付</t>
    <rPh sb="0" eb="1">
      <t>ハラ</t>
    </rPh>
    <rPh sb="2" eb="3">
      <t>ヅケ</t>
    </rPh>
    <phoneticPr fontId="4"/>
  </si>
  <si>
    <t>大型</t>
    <rPh sb="0" eb="2">
      <t>オオガタ</t>
    </rPh>
    <phoneticPr fontId="4"/>
  </si>
  <si>
    <t>中型</t>
    <rPh sb="0" eb="2">
      <t>チュウガタ</t>
    </rPh>
    <phoneticPr fontId="4"/>
  </si>
  <si>
    <t>普通</t>
    <rPh sb="0" eb="2">
      <t>フツウ</t>
    </rPh>
    <phoneticPr fontId="4"/>
  </si>
  <si>
    <t>準中型</t>
    <rPh sb="0" eb="1">
      <t>ジュン</t>
    </rPh>
    <rPh sb="1" eb="3">
      <t>チュウガタ</t>
    </rPh>
    <phoneticPr fontId="4"/>
  </si>
  <si>
    <t>平成16年</t>
    <rPh sb="0" eb="2">
      <t>ヘイセイ</t>
    </rPh>
    <rPh sb="4" eb="5">
      <t>ネン</t>
    </rPh>
    <phoneticPr fontId="4"/>
  </si>
  <si>
    <t>　17</t>
    <phoneticPr fontId="4"/>
  </si>
  <si>
    <t>　18</t>
    <phoneticPr fontId="4"/>
  </si>
  <si>
    <t>　19</t>
    <phoneticPr fontId="4"/>
  </si>
  <si>
    <t>　20</t>
    <phoneticPr fontId="4"/>
  </si>
  <si>
    <t>　21</t>
  </si>
  <si>
    <t>　22</t>
  </si>
  <si>
    <t>　23</t>
  </si>
  <si>
    <t>　24</t>
  </si>
  <si>
    <t>　25</t>
  </si>
  <si>
    <t>　26</t>
  </si>
  <si>
    <t>　27</t>
  </si>
  <si>
    <t>　28</t>
  </si>
  <si>
    <t>　29</t>
  </si>
  <si>
    <t>　30</t>
  </si>
  <si>
    <t>令和元年</t>
    <rPh sb="0" eb="1">
      <t>レイワ</t>
    </rPh>
    <rPh sb="1" eb="3">
      <t>ガンネン</t>
    </rPh>
    <phoneticPr fontId="4"/>
  </si>
  <si>
    <t>　 2</t>
    <phoneticPr fontId="4"/>
  </si>
  <si>
    <t>　 3</t>
  </si>
  <si>
    <t>　 4</t>
  </si>
  <si>
    <t>（注）大垣警察署管内分、内容は複数の運転免許を受けている者は最上位免許の数を示す。</t>
    <rPh sb="1" eb="2">
      <t>チュウ</t>
    </rPh>
    <rPh sb="3" eb="8">
      <t>オオガキショ</t>
    </rPh>
    <rPh sb="8" eb="10">
      <t>カンナイ</t>
    </rPh>
    <rPh sb="10" eb="11">
      <t>ブン</t>
    </rPh>
    <rPh sb="12" eb="14">
      <t>ナイヨウ</t>
    </rPh>
    <rPh sb="15" eb="17">
      <t>フクスウ</t>
    </rPh>
    <rPh sb="18" eb="20">
      <t>ウンテン</t>
    </rPh>
    <rPh sb="20" eb="22">
      <t>メンキョ</t>
    </rPh>
    <rPh sb="23" eb="24">
      <t>ウ</t>
    </rPh>
    <rPh sb="28" eb="29">
      <t>モノ</t>
    </rPh>
    <rPh sb="30" eb="33">
      <t>サイジョウイ</t>
    </rPh>
    <rPh sb="33" eb="35">
      <t>メンキョ</t>
    </rPh>
    <rPh sb="36" eb="37">
      <t>スウ</t>
    </rPh>
    <rPh sb="38" eb="39">
      <t>シメ</t>
    </rPh>
    <phoneticPr fontId="4"/>
  </si>
  <si>
    <t>資料：岐阜県警察本部運転免許課</t>
    <rPh sb="0" eb="2">
      <t>シリョウ</t>
    </rPh>
    <rPh sb="3" eb="5">
      <t>ギフ</t>
    </rPh>
    <rPh sb="5" eb="6">
      <t>ケン</t>
    </rPh>
    <rPh sb="6" eb="8">
      <t>ケイサツ</t>
    </rPh>
    <rPh sb="8" eb="10">
      <t>ホンブ</t>
    </rPh>
    <rPh sb="10" eb="12">
      <t>ウンテン</t>
    </rPh>
    <rPh sb="12" eb="15">
      <t>メンキョカ</t>
    </rPh>
    <phoneticPr fontId="4"/>
  </si>
  <si>
    <t>　　　平成19年6月2日から、道路交通法改正により中型免許が導入された。</t>
    <rPh sb="3" eb="5">
      <t>ヘイセイ</t>
    </rPh>
    <rPh sb="7" eb="8">
      <t>ネン</t>
    </rPh>
    <rPh sb="9" eb="10">
      <t>ガツ</t>
    </rPh>
    <rPh sb="11" eb="12">
      <t>ニチ</t>
    </rPh>
    <rPh sb="15" eb="17">
      <t>ドウロ</t>
    </rPh>
    <rPh sb="17" eb="20">
      <t>コウツウホウ</t>
    </rPh>
    <rPh sb="20" eb="22">
      <t>カイセイ</t>
    </rPh>
    <rPh sb="25" eb="27">
      <t>チュウガタ</t>
    </rPh>
    <rPh sb="27" eb="29">
      <t>メンキョ</t>
    </rPh>
    <rPh sb="30" eb="32">
      <t>ドウニュウ</t>
    </rPh>
    <phoneticPr fontId="4"/>
  </si>
  <si>
    <t>　　　平成29年3月12日から、道路交通法改正により準中型第一種免許が導入された</t>
    <rPh sb="3" eb="5">
      <t>ヘイセイ</t>
    </rPh>
    <rPh sb="7" eb="8">
      <t>ネン</t>
    </rPh>
    <rPh sb="9" eb="10">
      <t>ガツ</t>
    </rPh>
    <rPh sb="12" eb="13">
      <t>ニチ</t>
    </rPh>
    <rPh sb="16" eb="18">
      <t>ドウロ</t>
    </rPh>
    <rPh sb="18" eb="20">
      <t>コウツウ</t>
    </rPh>
    <rPh sb="20" eb="23">
      <t>ホウカイセイ</t>
    </rPh>
    <rPh sb="26" eb="27">
      <t>ジュン</t>
    </rPh>
    <rPh sb="27" eb="29">
      <t>チュウガタ</t>
    </rPh>
    <rPh sb="29" eb="32">
      <t>ダイイッシュ</t>
    </rPh>
    <rPh sb="32" eb="34">
      <t>メンキョ</t>
    </rPh>
    <rPh sb="35" eb="37">
      <t>ドウニュウ</t>
    </rPh>
    <phoneticPr fontId="4"/>
  </si>
  <si>
    <t>9-7　運転免許保有者数</t>
    <rPh sb="4" eb="6">
      <t>ウンテン</t>
    </rPh>
    <rPh sb="6" eb="8">
      <t>メンキョ</t>
    </rPh>
    <rPh sb="8" eb="11">
      <t>ホユウシャ</t>
    </rPh>
    <rPh sb="11" eb="12">
      <t>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</si>
  <si>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</si>
  <si>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</si>
  <si>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（注）平成17年以降は旧２町を含む。</t>
    <rPh sb="8" eb="10">
      <t>イコウ</t>
    </rPh>
    <phoneticPr fontId="4"/>
  </si>
  <si>
    <t>資料：岐阜県警察本部運転免許課</t>
  </si>
  <si>
    <t>9-6　若年･高齢運転者数</t>
    <rPh sb="4" eb="6">
      <t>ジャクネン</t>
    </rPh>
    <rPh sb="7" eb="9">
      <t>コウレイ</t>
    </rPh>
    <rPh sb="9" eb="12">
      <t>ウンテンシャ</t>
    </rPh>
    <rPh sb="12" eb="13">
      <t>スウ</t>
    </rPh>
    <phoneticPr fontId="4"/>
  </si>
  <si>
    <t>若年運転者(16～24歳）</t>
    <rPh sb="0" eb="2">
      <t>ジャクネン</t>
    </rPh>
    <rPh sb="2" eb="5">
      <t>ウンテンシャ</t>
    </rPh>
    <rPh sb="11" eb="12">
      <t>サイ</t>
    </rPh>
    <phoneticPr fontId="4"/>
  </si>
  <si>
    <t>高齢運転者（65歳以上）</t>
    <rPh sb="0" eb="2">
      <t>コウレイ</t>
    </rPh>
    <rPh sb="2" eb="5">
      <t>ウンテンシャ</t>
    </rPh>
    <rPh sb="8" eb="11">
      <t>サイイジョウ</t>
    </rPh>
    <phoneticPr fontId="4"/>
  </si>
  <si>
    <t>人　数</t>
    <rPh sb="0" eb="1">
      <t>ヒト</t>
    </rPh>
    <rPh sb="2" eb="3">
      <t>カズ</t>
    </rPh>
    <phoneticPr fontId="4"/>
  </si>
  <si>
    <t>率（％）</t>
    <rPh sb="0" eb="1">
      <t>リツ</t>
    </rPh>
    <phoneticPr fontId="4"/>
  </si>
  <si>
    <t>(注)大垣警察署管内分</t>
    <rPh sb="1" eb="2">
      <t>チュウ</t>
    </rPh>
    <rPh sb="3" eb="8">
      <t>オオガキショ</t>
    </rPh>
    <rPh sb="8" eb="11">
      <t>カンナイブン</t>
    </rPh>
    <phoneticPr fontId="4"/>
  </si>
  <si>
    <t>資料：岐阜県警察本部運転免許課</t>
    <rPh sb="0" eb="2">
      <t>シリョウ</t>
    </rPh>
    <rPh sb="3" eb="6">
      <t>ギフケン</t>
    </rPh>
    <rPh sb="6" eb="8">
      <t>ケイサツ</t>
    </rPh>
    <rPh sb="8" eb="10">
      <t>ホンブ</t>
    </rPh>
    <rPh sb="10" eb="12">
      <t>ウンテン</t>
    </rPh>
    <rPh sb="12" eb="14">
      <t>メンキョ</t>
    </rPh>
    <rPh sb="14" eb="15">
      <t>カ</t>
    </rPh>
    <phoneticPr fontId="4"/>
  </si>
  <si>
    <t>9-8　自動車等の保有状況</t>
    <rPh sb="4" eb="8">
      <t>ジドウシャトウ</t>
    </rPh>
    <rPh sb="9" eb="11">
      <t>ホユウ</t>
    </rPh>
    <rPh sb="11" eb="13">
      <t>ジョウキョウ</t>
    </rPh>
    <phoneticPr fontId="4"/>
  </si>
  <si>
    <t>各年3月末現在（単位：台）</t>
    <rPh sb="8" eb="10">
      <t>タンイ</t>
    </rPh>
    <rPh sb="11" eb="12">
      <t>ダイ</t>
    </rPh>
    <phoneticPr fontId="4"/>
  </si>
  <si>
    <t>車種</t>
    <rPh sb="0" eb="1">
      <t>クルマ</t>
    </rPh>
    <rPh sb="1" eb="2">
      <t>タネ</t>
    </rPh>
    <phoneticPr fontId="4"/>
  </si>
  <si>
    <t>貨物自動車</t>
    <rPh sb="0" eb="2">
      <t>カモツ</t>
    </rPh>
    <rPh sb="2" eb="5">
      <t>ジドウシャ</t>
    </rPh>
    <phoneticPr fontId="4"/>
  </si>
  <si>
    <t>乗合
自動車</t>
    <rPh sb="0" eb="2">
      <t>ノリアイ</t>
    </rPh>
    <rPh sb="3" eb="6">
      <t>ジドウシャ</t>
    </rPh>
    <phoneticPr fontId="4"/>
  </si>
  <si>
    <t>普通
乗用車</t>
    <rPh sb="0" eb="2">
      <t>フツウ</t>
    </rPh>
    <rPh sb="3" eb="6">
      <t>ジョウヨウシャ</t>
    </rPh>
    <phoneticPr fontId="4"/>
  </si>
  <si>
    <t>小型
乗用車</t>
    <rPh sb="0" eb="2">
      <t>コガタ</t>
    </rPh>
    <rPh sb="3" eb="6">
      <t>ジョウヨウシャ</t>
    </rPh>
    <phoneticPr fontId="4"/>
  </si>
  <si>
    <t>特種車</t>
    <rPh sb="0" eb="3">
      <t>トクシュシャ</t>
    </rPh>
    <phoneticPr fontId="4"/>
  </si>
  <si>
    <t>特殊車</t>
    <rPh sb="0" eb="3">
      <t>トクシュシャ</t>
    </rPh>
    <phoneticPr fontId="4"/>
  </si>
  <si>
    <t>小型
二輪車</t>
    <rPh sb="0" eb="2">
      <t>コガタ</t>
    </rPh>
    <rPh sb="3" eb="6">
      <t>ニリンシャ</t>
    </rPh>
    <phoneticPr fontId="4"/>
  </si>
  <si>
    <t>軽自
動車</t>
    <rPh sb="0" eb="1">
      <t>ケイ</t>
    </rPh>
    <rPh sb="1" eb="2">
      <t>ジ</t>
    </rPh>
    <rPh sb="3" eb="4">
      <t>ドウ</t>
    </rPh>
    <rPh sb="4" eb="5">
      <t>クルマ</t>
    </rPh>
    <phoneticPr fontId="4"/>
  </si>
  <si>
    <t>総計</t>
    <rPh sb="0" eb="2">
      <t>ソウケイ</t>
    </rPh>
    <phoneticPr fontId="4"/>
  </si>
  <si>
    <t>原付
自転車</t>
    <rPh sb="0" eb="2">
      <t>ゲンツキ</t>
    </rPh>
    <rPh sb="3" eb="6">
      <t>ジテンシャ</t>
    </rPh>
    <phoneticPr fontId="4"/>
  </si>
  <si>
    <t>普通</t>
    <rPh sb="0" eb="1">
      <t>アマネ</t>
    </rPh>
    <rPh sb="1" eb="2">
      <t>ツウ</t>
    </rPh>
    <phoneticPr fontId="4"/>
  </si>
  <si>
    <t>小型
四輪</t>
    <rPh sb="0" eb="2">
      <t>コガタ</t>
    </rPh>
    <rPh sb="3" eb="5">
      <t>ヨンリン</t>
    </rPh>
    <phoneticPr fontId="4"/>
  </si>
  <si>
    <t>平成17年</t>
    <rPh sb="0" eb="2">
      <t>ヘイセイ</t>
    </rPh>
    <rPh sb="4" eb="5">
      <t>ネン</t>
    </rPh>
    <phoneticPr fontId="4"/>
  </si>
  <si>
    <t xml:space="preserve">   18 </t>
    <phoneticPr fontId="4"/>
  </si>
  <si>
    <t xml:space="preserve">   19 </t>
    <phoneticPr fontId="4"/>
  </si>
  <si>
    <t xml:space="preserve">   20 </t>
    <phoneticPr fontId="4"/>
  </si>
  <si>
    <t xml:space="preserve">   21 </t>
    <phoneticPr fontId="4"/>
  </si>
  <si>
    <t xml:space="preserve">   22 </t>
    <phoneticPr fontId="4"/>
  </si>
  <si>
    <t xml:space="preserve">   23 </t>
    <phoneticPr fontId="4"/>
  </si>
  <si>
    <t xml:space="preserve">  24</t>
    <phoneticPr fontId="4"/>
  </si>
  <si>
    <t xml:space="preserve">  25</t>
    <phoneticPr fontId="4"/>
  </si>
  <si>
    <t xml:space="preserve">  26</t>
  </si>
  <si>
    <t xml:space="preserve">  27</t>
  </si>
  <si>
    <t xml:space="preserve">  28</t>
  </si>
  <si>
    <t xml:space="preserve">  29</t>
  </si>
  <si>
    <t xml:space="preserve">  30</t>
  </si>
  <si>
    <t xml:space="preserve">  31</t>
  </si>
  <si>
    <t>令和2年</t>
    <rPh sb="0" eb="1">
      <t>レイワ</t>
    </rPh>
    <phoneticPr fontId="4"/>
  </si>
  <si>
    <t>資料：中部運輸局岐阜運輸支局・課税課</t>
    <rPh sb="0" eb="2">
      <t>シリョウ</t>
    </rPh>
    <rPh sb="3" eb="5">
      <t>チュウブ</t>
    </rPh>
    <rPh sb="5" eb="7">
      <t>ウンユ</t>
    </rPh>
    <rPh sb="7" eb="8">
      <t>キョク</t>
    </rPh>
    <rPh sb="8" eb="10">
      <t>ギフ</t>
    </rPh>
    <rPh sb="10" eb="12">
      <t>ウンユ</t>
    </rPh>
    <rPh sb="12" eb="14">
      <t>シキョク</t>
    </rPh>
    <rPh sb="15" eb="17">
      <t>カゼイ</t>
    </rPh>
    <rPh sb="17" eb="18">
      <t>カ</t>
    </rPh>
    <phoneticPr fontId="4"/>
  </si>
  <si>
    <t>（注）小型三輪自動車は小型四輪自動車に含む。</t>
    <rPh sb="1" eb="2">
      <t>チュウ</t>
    </rPh>
    <rPh sb="3" eb="5">
      <t>コガタ</t>
    </rPh>
    <rPh sb="5" eb="7">
      <t>サンリン</t>
    </rPh>
    <rPh sb="7" eb="10">
      <t>ジドウシャ</t>
    </rPh>
    <rPh sb="11" eb="13">
      <t>コガタ</t>
    </rPh>
    <rPh sb="13" eb="15">
      <t>ヨンリン</t>
    </rPh>
    <rPh sb="15" eb="18">
      <t>ジドウシャ</t>
    </rPh>
    <rPh sb="19" eb="20">
      <t>フク</t>
    </rPh>
    <phoneticPr fontId="4"/>
  </si>
  <si>
    <t>　　　平成18年以降は、旧2町を含む。</t>
    <rPh sb="3" eb="5">
      <t>ヘイセイ</t>
    </rPh>
    <rPh sb="7" eb="8">
      <t>ネン</t>
    </rPh>
    <rPh sb="8" eb="10">
      <t>イコウ</t>
    </rPh>
    <rPh sb="12" eb="13">
      <t>キュウ</t>
    </rPh>
    <rPh sb="14" eb="15">
      <t>チョウ</t>
    </rPh>
    <rPh sb="16" eb="17">
      <t>フク</t>
    </rPh>
    <phoneticPr fontId="4"/>
  </si>
  <si>
    <t>9-9(1)　市営駐車場利用状況</t>
    <rPh sb="7" eb="9">
      <t>シエイ</t>
    </rPh>
    <rPh sb="9" eb="12">
      <t>ユウリョウチュウシャジョウ</t>
    </rPh>
    <rPh sb="12" eb="14">
      <t>リヨウ</t>
    </rPh>
    <rPh sb="14" eb="16">
      <t>ジョウキョウ</t>
    </rPh>
    <phoneticPr fontId="4"/>
  </si>
  <si>
    <t>（単位：台）</t>
    <rPh sb="1" eb="3">
      <t>タンイ</t>
    </rPh>
    <rPh sb="4" eb="5">
      <t>ダイ</t>
    </rPh>
    <phoneticPr fontId="4"/>
  </si>
  <si>
    <t>年度</t>
    <rPh sb="0" eb="2">
      <t>ネンド</t>
    </rPh>
    <phoneticPr fontId="4"/>
  </si>
  <si>
    <t>東外側
駐車場</t>
    <rPh sb="0" eb="3">
      <t>ヒガシトガワチョウ</t>
    </rPh>
    <rPh sb="4" eb="7">
      <t>チュウシャジョウ</t>
    </rPh>
    <phoneticPr fontId="4"/>
  </si>
  <si>
    <t>丸の内
駐車場</t>
    <rPh sb="0" eb="3">
      <t>マルノウチ</t>
    </rPh>
    <rPh sb="4" eb="7">
      <t>チュウシャジョウ</t>
    </rPh>
    <phoneticPr fontId="4"/>
  </si>
  <si>
    <t>清水
駐車場</t>
    <rPh sb="0" eb="2">
      <t>シミズ</t>
    </rPh>
    <rPh sb="3" eb="6">
      <t>チュウシャジョウ</t>
    </rPh>
    <phoneticPr fontId="4"/>
  </si>
  <si>
    <t>本町
駐車場</t>
    <rPh sb="0" eb="2">
      <t>ホンマチ</t>
    </rPh>
    <rPh sb="3" eb="6">
      <t>チュウシャジョウ</t>
    </rPh>
    <phoneticPr fontId="4"/>
  </si>
  <si>
    <t>水門川
駐車場</t>
    <rPh sb="0" eb="2">
      <t>スイモン</t>
    </rPh>
    <rPh sb="2" eb="3">
      <t>カワ</t>
    </rPh>
    <rPh sb="4" eb="7">
      <t>チュウシャジョウ</t>
    </rPh>
    <phoneticPr fontId="4"/>
  </si>
  <si>
    <t>駅南
駐車場</t>
    <rPh sb="0" eb="1">
      <t>エキ</t>
    </rPh>
    <rPh sb="1" eb="2">
      <t>ミナミ</t>
    </rPh>
    <rPh sb="3" eb="6">
      <t>チュウシャジョウ</t>
    </rPh>
    <phoneticPr fontId="4"/>
  </si>
  <si>
    <t>駅北
駐車場</t>
    <rPh sb="0" eb="1">
      <t>エキ</t>
    </rPh>
    <rPh sb="1" eb="2">
      <t>キタ</t>
    </rPh>
    <rPh sb="3" eb="6">
      <t>チュウシャジョウ</t>
    </rPh>
    <phoneticPr fontId="4"/>
  </si>
  <si>
    <t>平成16年度</t>
    <phoneticPr fontId="4"/>
  </si>
  <si>
    <t>-</t>
  </si>
  <si>
    <t>資料：交通政策課</t>
    <rPh sb="0" eb="2">
      <t>シリョウ</t>
    </rPh>
    <rPh sb="3" eb="5">
      <t>コウツウ</t>
    </rPh>
    <rPh sb="5" eb="7">
      <t>セイサク</t>
    </rPh>
    <rPh sb="7" eb="8">
      <t>カ</t>
    </rPh>
    <phoneticPr fontId="4"/>
  </si>
  <si>
    <t>（注）水門川駐車場は平成21年7月末で閉鎖。駅北駐車場は平成22年3月末で一旦閉鎖後、</t>
    <rPh sb="1" eb="2">
      <t>チュウ</t>
    </rPh>
    <rPh sb="3" eb="5">
      <t>スイモン</t>
    </rPh>
    <rPh sb="5" eb="6">
      <t>カワ</t>
    </rPh>
    <rPh sb="6" eb="9">
      <t>チュウシャジョウ</t>
    </rPh>
    <rPh sb="10" eb="12">
      <t>ヘイセイ</t>
    </rPh>
    <rPh sb="14" eb="15">
      <t>ネン</t>
    </rPh>
    <rPh sb="16" eb="17">
      <t>ガツ</t>
    </rPh>
    <rPh sb="17" eb="18">
      <t>マツ</t>
    </rPh>
    <rPh sb="19" eb="21">
      <t>ヘイサ</t>
    </rPh>
    <rPh sb="22" eb="23">
      <t>エキ</t>
    </rPh>
    <rPh sb="23" eb="24">
      <t>キタ</t>
    </rPh>
    <rPh sb="24" eb="27">
      <t>チュウシャジョウ</t>
    </rPh>
    <rPh sb="28" eb="30">
      <t>ヘイセイ</t>
    </rPh>
    <rPh sb="32" eb="33">
      <t>ネン</t>
    </rPh>
    <rPh sb="34" eb="35">
      <t>ガツ</t>
    </rPh>
    <rPh sb="35" eb="36">
      <t>マツ</t>
    </rPh>
    <rPh sb="37" eb="39">
      <t>イッタン</t>
    </rPh>
    <rPh sb="39" eb="41">
      <t>ヘイサ</t>
    </rPh>
    <rPh sb="41" eb="42">
      <t>ゴ</t>
    </rPh>
    <phoneticPr fontId="4"/>
  </si>
  <si>
    <t>　　　平成24年度に駅前広場内（駅北口）に整備した駐車場を駅北駐車場として開場。　　　</t>
    <rPh sb="3" eb="5">
      <t>ヘイセイ</t>
    </rPh>
    <rPh sb="7" eb="9">
      <t>ネンド</t>
    </rPh>
    <rPh sb="10" eb="12">
      <t>エキマエ</t>
    </rPh>
    <rPh sb="12" eb="14">
      <t>ヒロバ</t>
    </rPh>
    <rPh sb="14" eb="15">
      <t>ナイ</t>
    </rPh>
    <rPh sb="16" eb="17">
      <t>エキ</t>
    </rPh>
    <rPh sb="17" eb="19">
      <t>キタグチ</t>
    </rPh>
    <rPh sb="21" eb="23">
      <t>セイビ</t>
    </rPh>
    <rPh sb="25" eb="28">
      <t>チュウシャジョウ</t>
    </rPh>
    <rPh sb="29" eb="30">
      <t>エキ</t>
    </rPh>
    <rPh sb="30" eb="31">
      <t>キタ</t>
    </rPh>
    <rPh sb="31" eb="34">
      <t>チュウシャジョウ</t>
    </rPh>
    <rPh sb="37" eb="39">
      <t>カイジョウ</t>
    </rPh>
    <phoneticPr fontId="4"/>
  </si>
  <si>
    <t>（平成24年9月17日供用開始）</t>
    <rPh sb="1" eb="3">
      <t>ヘイセイ</t>
    </rPh>
    <rPh sb="5" eb="6">
      <t>ネン</t>
    </rPh>
    <rPh sb="7" eb="8">
      <t>ガツ</t>
    </rPh>
    <rPh sb="10" eb="11">
      <t>ニチ</t>
    </rPh>
    <rPh sb="11" eb="13">
      <t>キョウヨウ</t>
    </rPh>
    <rPh sb="13" eb="15">
      <t>カイシ</t>
    </rPh>
    <phoneticPr fontId="4"/>
  </si>
  <si>
    <t>　　　本町駐車場は平成26年3月末で閉鎖。</t>
    <rPh sb="3" eb="5">
      <t>ホンマチ</t>
    </rPh>
    <rPh sb="5" eb="7">
      <t>チュウシャ</t>
    </rPh>
    <rPh sb="7" eb="8">
      <t>ジョウ</t>
    </rPh>
    <rPh sb="9" eb="11">
      <t>ヘイセイ</t>
    </rPh>
    <rPh sb="13" eb="14">
      <t>ネン</t>
    </rPh>
    <rPh sb="15" eb="16">
      <t>ツキ</t>
    </rPh>
    <rPh sb="16" eb="17">
      <t>マツ</t>
    </rPh>
    <rPh sb="18" eb="20">
      <t>ヘイサ</t>
    </rPh>
    <phoneticPr fontId="4"/>
  </si>
  <si>
    <t>9-9(2)　市営自転車駐車場利用状況</t>
    <rPh sb="7" eb="9">
      <t>シエイ</t>
    </rPh>
    <rPh sb="9" eb="12">
      <t>ジテンシャ</t>
    </rPh>
    <rPh sb="12" eb="15">
      <t>ユウリョウチュウシャジョウ</t>
    </rPh>
    <rPh sb="15" eb="17">
      <t>リヨウ</t>
    </rPh>
    <rPh sb="17" eb="19">
      <t>ジョウキョウ</t>
    </rPh>
    <phoneticPr fontId="4"/>
  </si>
  <si>
    <t>大垣駅西
自転車駐車場</t>
    <rPh sb="0" eb="2">
      <t>オオガキ</t>
    </rPh>
    <rPh sb="2" eb="3">
      <t>エキ</t>
    </rPh>
    <rPh sb="3" eb="4">
      <t>ニシ</t>
    </rPh>
    <rPh sb="5" eb="8">
      <t>ジテンシャ</t>
    </rPh>
    <rPh sb="8" eb="11">
      <t>チュウシャジョウ</t>
    </rPh>
    <phoneticPr fontId="4"/>
  </si>
  <si>
    <t>大垣駅東自転車
駐車場</t>
    <rPh sb="0" eb="2">
      <t>オオガキ</t>
    </rPh>
    <rPh sb="2" eb="3">
      <t>エキ</t>
    </rPh>
    <rPh sb="3" eb="4">
      <t>ヒガシ</t>
    </rPh>
    <rPh sb="4" eb="7">
      <t>ジテンシャ</t>
    </rPh>
    <rPh sb="8" eb="11">
      <t>チュウシャジョウ</t>
    </rPh>
    <phoneticPr fontId="4"/>
  </si>
  <si>
    <t>大垣駅北自転車
駐車場</t>
    <rPh sb="0" eb="2">
      <t>オオガキ</t>
    </rPh>
    <rPh sb="2" eb="3">
      <t>エキ</t>
    </rPh>
    <rPh sb="3" eb="4">
      <t>キタ</t>
    </rPh>
    <rPh sb="4" eb="7">
      <t>ジテンシャ</t>
    </rPh>
    <rPh sb="8" eb="11">
      <t>チュウシャジョウ</t>
    </rPh>
    <phoneticPr fontId="4"/>
  </si>
  <si>
    <t>自転車</t>
    <phoneticPr fontId="4"/>
  </si>
  <si>
    <t>原付等</t>
    <phoneticPr fontId="4"/>
  </si>
  <si>
    <t>平成24年度</t>
    <phoneticPr fontId="4"/>
  </si>
  <si>
    <t xml:space="preserve">   3</t>
    <phoneticPr fontId="4"/>
  </si>
  <si>
    <t xml:space="preserve">   4</t>
    <phoneticPr fontId="4"/>
  </si>
  <si>
    <t xml:space="preserve">   5</t>
  </si>
  <si>
    <t>9-3　養老鉄道の一日の駅別乗降人員</t>
    <rPh sb="4" eb="6">
      <t>ヨウロウ</t>
    </rPh>
    <rPh sb="6" eb="8">
      <t>テツドウ</t>
    </rPh>
    <rPh sb="9" eb="11">
      <t>イチニチ</t>
    </rPh>
    <rPh sb="12" eb="13">
      <t>エキ</t>
    </rPh>
    <rPh sb="13" eb="14">
      <t>ベツ</t>
    </rPh>
    <rPh sb="14" eb="16">
      <t>ジョウコウ</t>
    </rPh>
    <rPh sb="16" eb="18">
      <t>ジンイン</t>
    </rPh>
    <phoneticPr fontId="4"/>
  </si>
  <si>
    <t>5</t>
    <phoneticPr fontId="4"/>
  </si>
  <si>
    <t>6</t>
    <phoneticPr fontId="4"/>
  </si>
  <si>
    <t>6</t>
    <phoneticPr fontId="1"/>
  </si>
  <si>
    <t>5</t>
    <phoneticPr fontId="1"/>
  </si>
  <si>
    <t>　　　　　　　令和6年5月14日</t>
    <rPh sb="7" eb="9">
      <t>レイワ</t>
    </rPh>
    <rPh sb="10" eb="11">
      <t>ネン</t>
    </rPh>
    <rPh sb="12" eb="13">
      <t>ガツ</t>
    </rPh>
    <rPh sb="15" eb="16">
      <t>ニチ</t>
    </rPh>
    <phoneticPr fontId="4"/>
  </si>
  <si>
    <t>令和6年</t>
    <rPh sb="0" eb="2">
      <t>レイワ</t>
    </rPh>
    <rPh sb="3" eb="4">
      <t>ネン</t>
    </rPh>
    <phoneticPr fontId="4"/>
  </si>
  <si>
    <t>-</t>
    <phoneticPr fontId="1"/>
  </si>
  <si>
    <t>令和6年4月</t>
    <rPh sb="0" eb="1">
      <t>レイワ</t>
    </rPh>
    <rPh sb="3" eb="4">
      <t>ネン</t>
    </rPh>
    <rPh sb="5" eb="6">
      <t>ガツ</t>
    </rPh>
    <phoneticPr fontId="4"/>
  </si>
  <si>
    <t>令和7年1月</t>
    <rPh sb="0" eb="2">
      <t>レイワ</t>
    </rPh>
    <rPh sb="3" eb="4">
      <t>ネン</t>
    </rPh>
    <rPh sb="5" eb="6">
      <t>４ガツ</t>
    </rPh>
    <phoneticPr fontId="4"/>
  </si>
  <si>
    <t xml:space="preserve">   6</t>
    <phoneticPr fontId="1"/>
  </si>
  <si>
    <t xml:space="preserve">   7</t>
    <phoneticPr fontId="1"/>
  </si>
  <si>
    <t>　　　清水駐車場は令和4年8月末で休止し、解体・平面整備後、令和6年1月22日供用開始。</t>
    <rPh sb="3" eb="5">
      <t>シミズ</t>
    </rPh>
    <rPh sb="5" eb="8">
      <t>チュウシャジョウ</t>
    </rPh>
    <rPh sb="9" eb="11">
      <t>レイワ</t>
    </rPh>
    <rPh sb="12" eb="13">
      <t>ネン</t>
    </rPh>
    <rPh sb="14" eb="15">
      <t>ツキ</t>
    </rPh>
    <rPh sb="15" eb="16">
      <t>マツ</t>
    </rPh>
    <rPh sb="17" eb="19">
      <t>キュウシ</t>
    </rPh>
    <rPh sb="21" eb="23">
      <t>カイタイ</t>
    </rPh>
    <rPh sb="24" eb="26">
      <t>ヘイメン</t>
    </rPh>
    <rPh sb="26" eb="28">
      <t>セイビ</t>
    </rPh>
    <rPh sb="28" eb="29">
      <t>ゴ</t>
    </rPh>
    <rPh sb="30" eb="32">
      <t>レイワ</t>
    </rPh>
    <rPh sb="33" eb="34">
      <t>ネン</t>
    </rPh>
    <rPh sb="35" eb="36">
      <t>ガツ</t>
    </rPh>
    <rPh sb="38" eb="39">
      <t>ニチ</t>
    </rPh>
    <rPh sb="39" eb="41">
      <t>キョウヨウ</t>
    </rPh>
    <rPh sb="41" eb="43">
      <t>カイシ</t>
    </rPh>
    <phoneticPr fontId="1"/>
  </si>
  <si>
    <t>　 5</t>
    <phoneticPr fontId="1"/>
  </si>
  <si>
    <t>　 6</t>
    <phoneticPr fontId="1"/>
  </si>
  <si>
    <t>（注）令和7年度からは男女内訳を記載しないもの。</t>
    <rPh sb="3" eb="5">
      <t>レイワ</t>
    </rPh>
    <rPh sb="6" eb="8">
      <t>ネンド</t>
    </rPh>
    <rPh sb="11" eb="13">
      <t>ダンジョ</t>
    </rPh>
    <rPh sb="13" eb="15">
      <t>ウチワケ</t>
    </rPh>
    <rPh sb="16" eb="18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</si>
</sst>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0.0;&quot;△ &quot;0.0"/>
    <numFmt numFmtId="179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29">
    <xf numFmtId="0" fontId="0" fillId="0" borderId="0" xfId="0">
      <alignment vertical="center"/>
    </xf>
    <xf numFmtId="49" fontId="3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49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49" fontId="5" fillId="0" borderId="2" xfId="1" quotePrefix="1" applyNumberFormat="1" applyFont="1" applyBorder="1" applyAlignment="1">
      <alignment horizontal="center" vertical="center"/>
    </xf>
    <xf numFmtId="176" fontId="5" fillId="0" borderId="8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49" fontId="5" fillId="0" borderId="2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4" xfId="1" applyNumberFormat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176" fontId="5" fillId="0" borderId="3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49" fontId="5" fillId="0" borderId="0" xfId="1" quotePrefix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9" xfId="1" applyNumberFormat="1" applyFont="1" applyBorder="1"/>
    <xf numFmtId="176" fontId="5" fillId="0" borderId="0" xfId="1" applyNumberFormat="1" applyFont="1"/>
    <xf numFmtId="176" fontId="5" fillId="0" borderId="2" xfId="1" quotePrefix="1" applyNumberFormat="1" applyFont="1" applyBorder="1" applyAlignment="1">
      <alignment horizontal="center" vertical="center"/>
    </xf>
    <xf numFmtId="38" fontId="5" fillId="0" borderId="0" xfId="1" applyNumberFormat="1" applyFont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76" fontId="5" fillId="0" borderId="0" xfId="1" applyNumberFormat="1" applyFont="1" applyAlignment="1">
      <alignment horizontal="right"/>
    </xf>
    <xf numFmtId="0" fontId="5" fillId="0" borderId="2" xfId="1" quotePrefix="1" applyFont="1" applyBorder="1" applyAlignment="1">
      <alignment horizontal="center" vertical="center"/>
    </xf>
    <xf numFmtId="0" fontId="5" fillId="0" borderId="5" xfId="1" quotePrefix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4" xfId="1" applyNumberFormat="1" applyFont="1" applyBorder="1" applyAlignment="1">
      <alignment horizontal="right"/>
    </xf>
    <xf numFmtId="177" fontId="5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6" xfId="1" applyFont="1" applyBorder="1" applyAlignment="1">
      <alignment horizontal="center" vertical="center" wrapText="1"/>
    </xf>
    <xf numFmtId="176" fontId="5" fillId="0" borderId="16" xfId="1" applyNumberFormat="1" applyFont="1" applyBorder="1" applyAlignment="1">
      <alignment horizontal="center" vertical="center"/>
    </xf>
    <xf numFmtId="176" fontId="5" fillId="0" borderId="20" xfId="1" applyNumberFormat="1" applyFont="1" applyBorder="1" applyAlignment="1">
      <alignment horizontal="right" vertical="center"/>
    </xf>
    <xf numFmtId="176" fontId="5" fillId="0" borderId="21" xfId="1" applyNumberFormat="1" applyFont="1" applyBorder="1" applyAlignment="1">
      <alignment horizontal="right" vertical="center"/>
    </xf>
    <xf numFmtId="176" fontId="5" fillId="0" borderId="22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178" fontId="5" fillId="0" borderId="0" xfId="1" applyNumberFormat="1" applyFont="1" applyAlignment="1">
      <alignment vertical="center"/>
    </xf>
    <xf numFmtId="178" fontId="5" fillId="0" borderId="4" xfId="1" applyNumberFormat="1" applyFont="1" applyBorder="1" applyAlignment="1">
      <alignment vertical="center"/>
    </xf>
    <xf numFmtId="179" fontId="5" fillId="0" borderId="0" xfId="1" applyNumberFormat="1" applyFont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176" fontId="5" fillId="0" borderId="8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176" fontId="5" fillId="0" borderId="27" xfId="2" applyNumberFormat="1" applyFont="1" applyBorder="1" applyAlignment="1">
      <alignment vertical="center"/>
    </xf>
    <xf numFmtId="0" fontId="5" fillId="0" borderId="28" xfId="1" quotePrefix="1" applyFont="1" applyBorder="1" applyAlignment="1">
      <alignment horizontal="center" vertical="center"/>
    </xf>
    <xf numFmtId="176" fontId="5" fillId="0" borderId="10" xfId="2" applyNumberFormat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176" fontId="5" fillId="0" borderId="2" xfId="2" applyNumberFormat="1" applyFont="1" applyBorder="1" applyAlignment="1">
      <alignment vertical="center"/>
    </xf>
    <xf numFmtId="0" fontId="5" fillId="0" borderId="11" xfId="1" quotePrefix="1" applyFont="1" applyBorder="1" applyAlignment="1">
      <alignment horizontal="center" vertical="center"/>
    </xf>
    <xf numFmtId="176" fontId="5" fillId="0" borderId="3" xfId="2" applyNumberFormat="1" applyFont="1" applyFill="1" applyBorder="1" applyAlignment="1">
      <alignment vertical="center"/>
    </xf>
    <xf numFmtId="176" fontId="5" fillId="0" borderId="4" xfId="2" applyNumberFormat="1" applyFont="1" applyFill="1" applyBorder="1" applyAlignment="1">
      <alignment vertical="center"/>
    </xf>
    <xf numFmtId="176" fontId="5" fillId="0" borderId="4" xfId="2" applyNumberFormat="1" applyFont="1" applyBorder="1" applyAlignment="1">
      <alignment vertical="center"/>
    </xf>
    <xf numFmtId="176" fontId="5" fillId="0" borderId="5" xfId="2" applyNumberFormat="1" applyFont="1" applyBorder="1" applyAlignment="1">
      <alignment vertical="center"/>
    </xf>
    <xf numFmtId="0" fontId="8" fillId="0" borderId="0" xfId="1" applyFont="1"/>
    <xf numFmtId="0" fontId="5" fillId="0" borderId="1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distributed" vertical="center" wrapText="1"/>
    </xf>
    <xf numFmtId="0" fontId="5" fillId="0" borderId="13" xfId="1" applyFont="1" applyBorder="1" applyAlignment="1">
      <alignment horizontal="distributed" vertical="center" wrapText="1"/>
    </xf>
    <xf numFmtId="176" fontId="5" fillId="0" borderId="0" xfId="2" applyNumberFormat="1" applyFont="1" applyBorder="1"/>
    <xf numFmtId="176" fontId="5" fillId="0" borderId="10" xfId="1" applyNumberFormat="1" applyFont="1" applyBorder="1"/>
    <xf numFmtId="176" fontId="5" fillId="0" borderId="0" xfId="2" applyNumberFormat="1" applyFont="1" applyFill="1" applyBorder="1"/>
    <xf numFmtId="176" fontId="5" fillId="0" borderId="4" xfId="1" applyNumberFormat="1" applyFont="1" applyBorder="1"/>
    <xf numFmtId="176" fontId="5" fillId="0" borderId="4" xfId="2" applyNumberFormat="1" applyFont="1" applyBorder="1"/>
    <xf numFmtId="0" fontId="9" fillId="0" borderId="0" xfId="1" applyFont="1" applyAlignment="1">
      <alignment horizontal="left" vertical="center"/>
    </xf>
    <xf numFmtId="0" fontId="5" fillId="0" borderId="3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176" fontId="5" fillId="0" borderId="3" xfId="1" applyNumberFormat="1" applyFont="1" applyBorder="1" applyAlignment="1">
      <alignment horizontal="right" vertical="center"/>
    </xf>
    <xf numFmtId="49" fontId="5" fillId="0" borderId="5" xfId="1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176" fontId="10" fillId="0" borderId="20" xfId="0" applyNumberFormat="1" applyFont="1" applyBorder="1" applyAlignment="1">
      <alignment horizontal="right" vertical="center"/>
    </xf>
    <xf numFmtId="176" fontId="10" fillId="0" borderId="22" xfId="0" applyNumberFormat="1" applyFont="1" applyBorder="1" applyAlignment="1">
      <alignment horizontal="right" vertical="center"/>
    </xf>
    <xf numFmtId="176" fontId="10" fillId="0" borderId="21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6" fontId="10" fillId="0" borderId="23" xfId="0" applyNumberFormat="1" applyFont="1" applyBorder="1" applyAlignment="1">
      <alignment horizontal="right" vertical="center"/>
    </xf>
    <xf numFmtId="176" fontId="10" fillId="0" borderId="24" xfId="0" applyNumberFormat="1" applyFont="1" applyBorder="1" applyAlignment="1">
      <alignment horizontal="right" vertical="center"/>
    </xf>
    <xf numFmtId="176" fontId="10" fillId="0" borderId="25" xfId="0" applyNumberFormat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76" fontId="5" fillId="0" borderId="20" xfId="1" applyNumberFormat="1" applyFont="1" applyBorder="1" applyAlignment="1">
      <alignment horizontal="right" vertical="center"/>
    </xf>
    <xf numFmtId="176" fontId="5" fillId="0" borderId="21" xfId="1" applyNumberFormat="1" applyFont="1" applyBorder="1" applyAlignment="1">
      <alignment horizontal="right" vertical="center"/>
    </xf>
    <xf numFmtId="176" fontId="5" fillId="0" borderId="22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17" xfId="1" applyNumberFormat="1" applyFont="1" applyBorder="1" applyAlignment="1">
      <alignment horizontal="right" vertical="center"/>
    </xf>
    <xf numFmtId="176" fontId="5" fillId="0" borderId="18" xfId="1" applyNumberFormat="1" applyFont="1" applyBorder="1" applyAlignment="1">
      <alignment horizontal="right" vertical="center"/>
    </xf>
    <xf numFmtId="176" fontId="5" fillId="0" borderId="19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0" fontId="5" fillId="0" borderId="20" xfId="1" applyFont="1" applyBorder="1" applyAlignment="1">
      <alignment horizontal="right" vertical="center"/>
    </xf>
    <xf numFmtId="176" fontId="10" fillId="0" borderId="22" xfId="0" applyNumberFormat="1" applyFont="1" applyBorder="1" applyAlignment="1">
      <alignment horizontal="right" vertical="center"/>
    </xf>
    <xf numFmtId="176" fontId="10" fillId="0" borderId="20" xfId="0" applyNumberFormat="1" applyFont="1" applyBorder="1" applyAlignment="1">
      <alignment horizontal="right" vertical="center"/>
    </xf>
    <xf numFmtId="176" fontId="10" fillId="0" borderId="24" xfId="0" applyNumberFormat="1" applyFont="1" applyBorder="1" applyAlignment="1">
      <alignment horizontal="right" vertical="center"/>
    </xf>
    <xf numFmtId="176" fontId="10" fillId="0" borderId="23" xfId="0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2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</cellXfs>
  <cellStyles count="3">
    <cellStyle name="桁区切り 2" xfId="2" xr:uid="{ED299778-EEE0-458C-993A-13A065E4CDEA}"/>
    <cellStyle name="標準" xfId="0" builtinId="0"/>
    <cellStyle name="標準 2" xfId="1" xr:uid="{92421859-67F2-42BF-9D80-B85BBE9C7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4</xdr:col>
      <xdr:colOff>19050</xdr:colOff>
      <xdr:row>9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0369240-1B8E-4A37-BAC1-2EA23C69AFCD}"/>
            </a:ext>
          </a:extLst>
        </xdr:cNvPr>
        <xdr:cNvCxnSpPr/>
      </xdr:nvCxnSpPr>
      <xdr:spPr>
        <a:xfrm>
          <a:off x="3562350" y="533400"/>
          <a:ext cx="1295400" cy="1038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3</xdr:row>
      <xdr:rowOff>9525</xdr:rowOff>
    </xdr:from>
    <xdr:to>
      <xdr:col>5</xdr:col>
      <xdr:colOff>0</xdr:colOff>
      <xdr:row>9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4111561-F6AD-413D-A620-B43E6F1BE2AF}"/>
            </a:ext>
          </a:extLst>
        </xdr:cNvPr>
        <xdr:cNvCxnSpPr/>
      </xdr:nvCxnSpPr>
      <xdr:spPr>
        <a:xfrm>
          <a:off x="4857750" y="542925"/>
          <a:ext cx="1257300" cy="1028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4A24-66B7-4B04-9E06-36B177A5B2BC}">
  <dimension ref="A1:E26"/>
  <sheetViews>
    <sheetView tabSelected="1" view="pageBreakPreview" zoomScale="60" zoomScaleNormal="100" workbookViewId="0">
      <selection activeCell="B26" sqref="B26"/>
    </sheetView>
  </sheetViews>
  <sheetFormatPr defaultRowHeight="13.2" x14ac:dyDescent="0.45"/>
  <cols>
    <col min="1" max="1" width="11.59765625" style="15" customWidth="1"/>
    <col min="2" max="5" width="12.59765625" style="2" customWidth="1"/>
    <col min="6" max="256" width="9" style="2"/>
    <col min="257" max="257" width="11.59765625" style="2" customWidth="1"/>
    <col min="258" max="261" width="12.59765625" style="2" customWidth="1"/>
    <col min="262" max="512" width="9" style="2"/>
    <col min="513" max="513" width="11.59765625" style="2" customWidth="1"/>
    <col min="514" max="517" width="12.59765625" style="2" customWidth="1"/>
    <col min="518" max="768" width="9" style="2"/>
    <col min="769" max="769" width="11.59765625" style="2" customWidth="1"/>
    <col min="770" max="773" width="12.59765625" style="2" customWidth="1"/>
    <col min="774" max="1024" width="9" style="2"/>
    <col min="1025" max="1025" width="11.59765625" style="2" customWidth="1"/>
    <col min="1026" max="1029" width="12.59765625" style="2" customWidth="1"/>
    <col min="1030" max="1280" width="9" style="2"/>
    <col min="1281" max="1281" width="11.59765625" style="2" customWidth="1"/>
    <col min="1282" max="1285" width="12.59765625" style="2" customWidth="1"/>
    <col min="1286" max="1536" width="9" style="2"/>
    <col min="1537" max="1537" width="11.59765625" style="2" customWidth="1"/>
    <col min="1538" max="1541" width="12.59765625" style="2" customWidth="1"/>
    <col min="1542" max="1792" width="9" style="2"/>
    <col min="1793" max="1793" width="11.59765625" style="2" customWidth="1"/>
    <col min="1794" max="1797" width="12.59765625" style="2" customWidth="1"/>
    <col min="1798" max="2048" width="9" style="2"/>
    <col min="2049" max="2049" width="11.59765625" style="2" customWidth="1"/>
    <col min="2050" max="2053" width="12.59765625" style="2" customWidth="1"/>
    <col min="2054" max="2304" width="9" style="2"/>
    <col min="2305" max="2305" width="11.59765625" style="2" customWidth="1"/>
    <col min="2306" max="2309" width="12.59765625" style="2" customWidth="1"/>
    <col min="2310" max="2560" width="9" style="2"/>
    <col min="2561" max="2561" width="11.59765625" style="2" customWidth="1"/>
    <col min="2562" max="2565" width="12.59765625" style="2" customWidth="1"/>
    <col min="2566" max="2816" width="9" style="2"/>
    <col min="2817" max="2817" width="11.59765625" style="2" customWidth="1"/>
    <col min="2818" max="2821" width="12.59765625" style="2" customWidth="1"/>
    <col min="2822" max="3072" width="9" style="2"/>
    <col min="3073" max="3073" width="11.59765625" style="2" customWidth="1"/>
    <col min="3074" max="3077" width="12.59765625" style="2" customWidth="1"/>
    <col min="3078" max="3328" width="9" style="2"/>
    <col min="3329" max="3329" width="11.59765625" style="2" customWidth="1"/>
    <col min="3330" max="3333" width="12.59765625" style="2" customWidth="1"/>
    <col min="3334" max="3584" width="9" style="2"/>
    <col min="3585" max="3585" width="11.59765625" style="2" customWidth="1"/>
    <col min="3586" max="3589" width="12.59765625" style="2" customWidth="1"/>
    <col min="3590" max="3840" width="9" style="2"/>
    <col min="3841" max="3841" width="11.59765625" style="2" customWidth="1"/>
    <col min="3842" max="3845" width="12.59765625" style="2" customWidth="1"/>
    <col min="3846" max="4096" width="9" style="2"/>
    <col min="4097" max="4097" width="11.59765625" style="2" customWidth="1"/>
    <col min="4098" max="4101" width="12.59765625" style="2" customWidth="1"/>
    <col min="4102" max="4352" width="9" style="2"/>
    <col min="4353" max="4353" width="11.59765625" style="2" customWidth="1"/>
    <col min="4354" max="4357" width="12.59765625" style="2" customWidth="1"/>
    <col min="4358" max="4608" width="9" style="2"/>
    <col min="4609" max="4609" width="11.59765625" style="2" customWidth="1"/>
    <col min="4610" max="4613" width="12.59765625" style="2" customWidth="1"/>
    <col min="4614" max="4864" width="9" style="2"/>
    <col min="4865" max="4865" width="11.59765625" style="2" customWidth="1"/>
    <col min="4866" max="4869" width="12.59765625" style="2" customWidth="1"/>
    <col min="4870" max="5120" width="9" style="2"/>
    <col min="5121" max="5121" width="11.59765625" style="2" customWidth="1"/>
    <col min="5122" max="5125" width="12.59765625" style="2" customWidth="1"/>
    <col min="5126" max="5376" width="9" style="2"/>
    <col min="5377" max="5377" width="11.59765625" style="2" customWidth="1"/>
    <col min="5378" max="5381" width="12.59765625" style="2" customWidth="1"/>
    <col min="5382" max="5632" width="9" style="2"/>
    <col min="5633" max="5633" width="11.59765625" style="2" customWidth="1"/>
    <col min="5634" max="5637" width="12.59765625" style="2" customWidth="1"/>
    <col min="5638" max="5888" width="9" style="2"/>
    <col min="5889" max="5889" width="11.59765625" style="2" customWidth="1"/>
    <col min="5890" max="5893" width="12.59765625" style="2" customWidth="1"/>
    <col min="5894" max="6144" width="9" style="2"/>
    <col min="6145" max="6145" width="11.59765625" style="2" customWidth="1"/>
    <col min="6146" max="6149" width="12.59765625" style="2" customWidth="1"/>
    <col min="6150" max="6400" width="9" style="2"/>
    <col min="6401" max="6401" width="11.59765625" style="2" customWidth="1"/>
    <col min="6402" max="6405" width="12.59765625" style="2" customWidth="1"/>
    <col min="6406" max="6656" width="9" style="2"/>
    <col min="6657" max="6657" width="11.59765625" style="2" customWidth="1"/>
    <col min="6658" max="6661" width="12.59765625" style="2" customWidth="1"/>
    <col min="6662" max="6912" width="9" style="2"/>
    <col min="6913" max="6913" width="11.59765625" style="2" customWidth="1"/>
    <col min="6914" max="6917" width="12.59765625" style="2" customWidth="1"/>
    <col min="6918" max="7168" width="9" style="2"/>
    <col min="7169" max="7169" width="11.59765625" style="2" customWidth="1"/>
    <col min="7170" max="7173" width="12.59765625" style="2" customWidth="1"/>
    <col min="7174" max="7424" width="9" style="2"/>
    <col min="7425" max="7425" width="11.59765625" style="2" customWidth="1"/>
    <col min="7426" max="7429" width="12.59765625" style="2" customWidth="1"/>
    <col min="7430" max="7680" width="9" style="2"/>
    <col min="7681" max="7681" width="11.59765625" style="2" customWidth="1"/>
    <col min="7682" max="7685" width="12.59765625" style="2" customWidth="1"/>
    <col min="7686" max="7936" width="9" style="2"/>
    <col min="7937" max="7937" width="11.59765625" style="2" customWidth="1"/>
    <col min="7938" max="7941" width="12.59765625" style="2" customWidth="1"/>
    <col min="7942" max="8192" width="9" style="2"/>
    <col min="8193" max="8193" width="11.59765625" style="2" customWidth="1"/>
    <col min="8194" max="8197" width="12.59765625" style="2" customWidth="1"/>
    <col min="8198" max="8448" width="9" style="2"/>
    <col min="8449" max="8449" width="11.59765625" style="2" customWidth="1"/>
    <col min="8450" max="8453" width="12.59765625" style="2" customWidth="1"/>
    <col min="8454" max="8704" width="9" style="2"/>
    <col min="8705" max="8705" width="11.59765625" style="2" customWidth="1"/>
    <col min="8706" max="8709" width="12.59765625" style="2" customWidth="1"/>
    <col min="8710" max="8960" width="9" style="2"/>
    <col min="8961" max="8961" width="11.59765625" style="2" customWidth="1"/>
    <col min="8962" max="8965" width="12.59765625" style="2" customWidth="1"/>
    <col min="8966" max="9216" width="9" style="2"/>
    <col min="9217" max="9217" width="11.59765625" style="2" customWidth="1"/>
    <col min="9218" max="9221" width="12.59765625" style="2" customWidth="1"/>
    <col min="9222" max="9472" width="9" style="2"/>
    <col min="9473" max="9473" width="11.59765625" style="2" customWidth="1"/>
    <col min="9474" max="9477" width="12.59765625" style="2" customWidth="1"/>
    <col min="9478" max="9728" width="9" style="2"/>
    <col min="9729" max="9729" width="11.59765625" style="2" customWidth="1"/>
    <col min="9730" max="9733" width="12.59765625" style="2" customWidth="1"/>
    <col min="9734" max="9984" width="9" style="2"/>
    <col min="9985" max="9985" width="11.59765625" style="2" customWidth="1"/>
    <col min="9986" max="9989" width="12.59765625" style="2" customWidth="1"/>
    <col min="9990" max="10240" width="9" style="2"/>
    <col min="10241" max="10241" width="11.59765625" style="2" customWidth="1"/>
    <col min="10242" max="10245" width="12.59765625" style="2" customWidth="1"/>
    <col min="10246" max="10496" width="9" style="2"/>
    <col min="10497" max="10497" width="11.59765625" style="2" customWidth="1"/>
    <col min="10498" max="10501" width="12.59765625" style="2" customWidth="1"/>
    <col min="10502" max="10752" width="9" style="2"/>
    <col min="10753" max="10753" width="11.59765625" style="2" customWidth="1"/>
    <col min="10754" max="10757" width="12.59765625" style="2" customWidth="1"/>
    <col min="10758" max="11008" width="9" style="2"/>
    <col min="11009" max="11009" width="11.59765625" style="2" customWidth="1"/>
    <col min="11010" max="11013" width="12.59765625" style="2" customWidth="1"/>
    <col min="11014" max="11264" width="9" style="2"/>
    <col min="11265" max="11265" width="11.59765625" style="2" customWidth="1"/>
    <col min="11266" max="11269" width="12.59765625" style="2" customWidth="1"/>
    <col min="11270" max="11520" width="9" style="2"/>
    <col min="11521" max="11521" width="11.59765625" style="2" customWidth="1"/>
    <col min="11522" max="11525" width="12.59765625" style="2" customWidth="1"/>
    <col min="11526" max="11776" width="9" style="2"/>
    <col min="11777" max="11777" width="11.59765625" style="2" customWidth="1"/>
    <col min="11778" max="11781" width="12.59765625" style="2" customWidth="1"/>
    <col min="11782" max="12032" width="9" style="2"/>
    <col min="12033" max="12033" width="11.59765625" style="2" customWidth="1"/>
    <col min="12034" max="12037" width="12.59765625" style="2" customWidth="1"/>
    <col min="12038" max="12288" width="9" style="2"/>
    <col min="12289" max="12289" width="11.59765625" style="2" customWidth="1"/>
    <col min="12290" max="12293" width="12.59765625" style="2" customWidth="1"/>
    <col min="12294" max="12544" width="9" style="2"/>
    <col min="12545" max="12545" width="11.59765625" style="2" customWidth="1"/>
    <col min="12546" max="12549" width="12.59765625" style="2" customWidth="1"/>
    <col min="12550" max="12800" width="9" style="2"/>
    <col min="12801" max="12801" width="11.59765625" style="2" customWidth="1"/>
    <col min="12802" max="12805" width="12.59765625" style="2" customWidth="1"/>
    <col min="12806" max="13056" width="9" style="2"/>
    <col min="13057" max="13057" width="11.59765625" style="2" customWidth="1"/>
    <col min="13058" max="13061" width="12.59765625" style="2" customWidth="1"/>
    <col min="13062" max="13312" width="9" style="2"/>
    <col min="13313" max="13313" width="11.59765625" style="2" customWidth="1"/>
    <col min="13314" max="13317" width="12.59765625" style="2" customWidth="1"/>
    <col min="13318" max="13568" width="9" style="2"/>
    <col min="13569" max="13569" width="11.59765625" style="2" customWidth="1"/>
    <col min="13570" max="13573" width="12.59765625" style="2" customWidth="1"/>
    <col min="13574" max="13824" width="9" style="2"/>
    <col min="13825" max="13825" width="11.59765625" style="2" customWidth="1"/>
    <col min="13826" max="13829" width="12.59765625" style="2" customWidth="1"/>
    <col min="13830" max="14080" width="9" style="2"/>
    <col min="14081" max="14081" width="11.59765625" style="2" customWidth="1"/>
    <col min="14082" max="14085" width="12.59765625" style="2" customWidth="1"/>
    <col min="14086" max="14336" width="9" style="2"/>
    <col min="14337" max="14337" width="11.59765625" style="2" customWidth="1"/>
    <col min="14338" max="14341" width="12.59765625" style="2" customWidth="1"/>
    <col min="14342" max="14592" width="9" style="2"/>
    <col min="14593" max="14593" width="11.59765625" style="2" customWidth="1"/>
    <col min="14594" max="14597" width="12.59765625" style="2" customWidth="1"/>
    <col min="14598" max="14848" width="9" style="2"/>
    <col min="14849" max="14849" width="11.59765625" style="2" customWidth="1"/>
    <col min="14850" max="14853" width="12.59765625" style="2" customWidth="1"/>
    <col min="14854" max="15104" width="9" style="2"/>
    <col min="15105" max="15105" width="11.59765625" style="2" customWidth="1"/>
    <col min="15106" max="15109" width="12.59765625" style="2" customWidth="1"/>
    <col min="15110" max="15360" width="9" style="2"/>
    <col min="15361" max="15361" width="11.59765625" style="2" customWidth="1"/>
    <col min="15362" max="15365" width="12.59765625" style="2" customWidth="1"/>
    <col min="15366" max="15616" width="9" style="2"/>
    <col min="15617" max="15617" width="11.59765625" style="2" customWidth="1"/>
    <col min="15618" max="15621" width="12.59765625" style="2" customWidth="1"/>
    <col min="15622" max="15872" width="9" style="2"/>
    <col min="15873" max="15873" width="11.59765625" style="2" customWidth="1"/>
    <col min="15874" max="15877" width="12.59765625" style="2" customWidth="1"/>
    <col min="15878" max="16128" width="9" style="2"/>
    <col min="16129" max="16129" width="11.59765625" style="2" customWidth="1"/>
    <col min="16130" max="16133" width="12.59765625" style="2" customWidth="1"/>
    <col min="16134" max="16384" width="9" style="2"/>
  </cols>
  <sheetData>
    <row r="1" spans="1:5" ht="21.6" customHeight="1" x14ac:dyDescent="0.45">
      <c r="A1" s="1" t="s">
        <v>0</v>
      </c>
    </row>
    <row r="2" spans="1:5" ht="13.8" thickBot="1" x14ac:dyDescent="0.5">
      <c r="A2" s="3"/>
      <c r="B2" s="4"/>
      <c r="C2" s="4"/>
      <c r="D2" s="4"/>
      <c r="E2" s="5" t="s">
        <v>1</v>
      </c>
    </row>
    <row r="3" spans="1:5" ht="13.8" thickTop="1" x14ac:dyDescent="0.45">
      <c r="A3" s="96" t="s">
        <v>2</v>
      </c>
      <c r="B3" s="98" t="s">
        <v>3</v>
      </c>
      <c r="C3" s="99"/>
      <c r="D3" s="99"/>
      <c r="E3" s="99"/>
    </row>
    <row r="4" spans="1:5" x14ac:dyDescent="0.45">
      <c r="A4" s="97"/>
      <c r="B4" s="6" t="s">
        <v>4</v>
      </c>
      <c r="C4" s="6" t="s">
        <v>5</v>
      </c>
      <c r="D4" s="6" t="s">
        <v>6</v>
      </c>
      <c r="E4" s="7" t="s">
        <v>7</v>
      </c>
    </row>
    <row r="5" spans="1:5" x14ac:dyDescent="0.45">
      <c r="A5" s="8" t="s">
        <v>8</v>
      </c>
      <c r="B5" s="9">
        <v>5927536</v>
      </c>
      <c r="C5" s="10">
        <v>1875023</v>
      </c>
      <c r="D5" s="10">
        <v>4052513</v>
      </c>
      <c r="E5" s="10">
        <v>16240</v>
      </c>
    </row>
    <row r="6" spans="1:5" x14ac:dyDescent="0.45">
      <c r="A6" s="11" t="s">
        <v>9</v>
      </c>
      <c r="B6" s="12">
        <v>6032893</v>
      </c>
      <c r="C6" s="13">
        <v>1951452</v>
      </c>
      <c r="D6" s="13">
        <v>4081441</v>
      </c>
      <c r="E6" s="13">
        <v>16528</v>
      </c>
    </row>
    <row r="7" spans="1:5" x14ac:dyDescent="0.45">
      <c r="A7" s="11" t="s">
        <v>10</v>
      </c>
      <c r="B7" s="12">
        <v>5951233</v>
      </c>
      <c r="C7" s="13">
        <v>1898175</v>
      </c>
      <c r="D7" s="13">
        <v>4053058</v>
      </c>
      <c r="E7" s="13">
        <v>16305</v>
      </c>
    </row>
    <row r="8" spans="1:5" x14ac:dyDescent="0.45">
      <c r="A8" s="11" t="s">
        <v>11</v>
      </c>
      <c r="B8" s="12">
        <v>6065456</v>
      </c>
      <c r="C8" s="13">
        <v>1954347</v>
      </c>
      <c r="D8" s="13">
        <v>4111109</v>
      </c>
      <c r="E8" s="13">
        <v>16572</v>
      </c>
    </row>
    <row r="9" spans="1:5" x14ac:dyDescent="0.45">
      <c r="A9" s="11" t="s">
        <v>12</v>
      </c>
      <c r="B9" s="12">
        <v>6065862</v>
      </c>
      <c r="C9" s="13">
        <v>1906004</v>
      </c>
      <c r="D9" s="13">
        <v>4159858</v>
      </c>
      <c r="E9" s="13">
        <v>16619</v>
      </c>
    </row>
    <row r="10" spans="1:5" x14ac:dyDescent="0.45">
      <c r="A10" s="11" t="s">
        <v>13</v>
      </c>
      <c r="B10" s="13">
        <v>5960479</v>
      </c>
      <c r="C10" s="13">
        <v>1797030</v>
      </c>
      <c r="D10" s="13">
        <v>4163449</v>
      </c>
      <c r="E10" s="13">
        <v>16330</v>
      </c>
    </row>
    <row r="11" spans="1:5" x14ac:dyDescent="0.45">
      <c r="A11" s="11" t="s">
        <v>14</v>
      </c>
      <c r="B11" s="13">
        <v>5974302</v>
      </c>
      <c r="C11" s="13">
        <v>1800420</v>
      </c>
      <c r="D11" s="13">
        <v>4173882</v>
      </c>
      <c r="E11" s="13">
        <v>16368</v>
      </c>
    </row>
    <row r="12" spans="1:5" x14ac:dyDescent="0.45">
      <c r="A12" s="11" t="s">
        <v>15</v>
      </c>
      <c r="B12" s="13">
        <v>6022610</v>
      </c>
      <c r="C12" s="13">
        <v>1824330</v>
      </c>
      <c r="D12" s="13">
        <v>4198280</v>
      </c>
      <c r="E12" s="13">
        <v>16455</v>
      </c>
    </row>
    <row r="13" spans="1:5" x14ac:dyDescent="0.45">
      <c r="A13" s="11" t="s">
        <v>16</v>
      </c>
      <c r="B13" s="13">
        <v>6033966</v>
      </c>
      <c r="C13" s="13">
        <v>1841184</v>
      </c>
      <c r="D13" s="13">
        <v>4192782</v>
      </c>
      <c r="E13" s="13">
        <v>16531</v>
      </c>
    </row>
    <row r="14" spans="1:5" x14ac:dyDescent="0.45">
      <c r="A14" s="11" t="s">
        <v>17</v>
      </c>
      <c r="B14" s="13">
        <v>6166576</v>
      </c>
      <c r="C14" s="13">
        <v>1836352</v>
      </c>
      <c r="D14" s="13">
        <v>4330224</v>
      </c>
      <c r="E14" s="13">
        <v>16895</v>
      </c>
    </row>
    <row r="15" spans="1:5" x14ac:dyDescent="0.45">
      <c r="A15" s="11" t="s">
        <v>18</v>
      </c>
      <c r="B15" s="13">
        <v>6091061</v>
      </c>
      <c r="C15" s="13">
        <v>1820858</v>
      </c>
      <c r="D15" s="13">
        <v>4270203</v>
      </c>
      <c r="E15" s="13">
        <v>16688</v>
      </c>
    </row>
    <row r="16" spans="1:5" x14ac:dyDescent="0.45">
      <c r="A16" s="11" t="s">
        <v>19</v>
      </c>
      <c r="B16" s="13">
        <v>6221838</v>
      </c>
      <c r="C16" s="13">
        <v>1872424</v>
      </c>
      <c r="D16" s="13">
        <v>4349414</v>
      </c>
      <c r="E16" s="13">
        <v>17000</v>
      </c>
    </row>
    <row r="17" spans="1:5" x14ac:dyDescent="0.45">
      <c r="A17" s="11" t="s">
        <v>20</v>
      </c>
      <c r="B17" s="13">
        <v>6233822</v>
      </c>
      <c r="C17" s="13">
        <v>1879264</v>
      </c>
      <c r="D17" s="13">
        <v>4354558</v>
      </c>
      <c r="E17" s="13">
        <v>17079</v>
      </c>
    </row>
    <row r="18" spans="1:5" x14ac:dyDescent="0.45">
      <c r="A18" s="11" t="s">
        <v>21</v>
      </c>
      <c r="B18" s="13">
        <v>6261930</v>
      </c>
      <c r="C18" s="13">
        <v>1902061</v>
      </c>
      <c r="D18" s="13">
        <v>4359869</v>
      </c>
      <c r="E18" s="13">
        <v>17156</v>
      </c>
    </row>
    <row r="19" spans="1:5" x14ac:dyDescent="0.45">
      <c r="A19" s="11" t="s">
        <v>22</v>
      </c>
      <c r="B19" s="13">
        <v>6260476</v>
      </c>
      <c r="C19" s="13">
        <v>1905254</v>
      </c>
      <c r="D19" s="13">
        <v>4355222</v>
      </c>
      <c r="E19" s="13">
        <v>17152</v>
      </c>
    </row>
    <row r="20" spans="1:5" x14ac:dyDescent="0.45">
      <c r="A20" s="11" t="s">
        <v>23</v>
      </c>
      <c r="B20" s="13">
        <v>6276663</v>
      </c>
      <c r="C20" s="13">
        <v>1854690</v>
      </c>
      <c r="D20" s="13">
        <v>4421973</v>
      </c>
      <c r="E20" s="13">
        <v>17149</v>
      </c>
    </row>
    <row r="21" spans="1:5" x14ac:dyDescent="0.45">
      <c r="A21" s="11" t="s">
        <v>24</v>
      </c>
      <c r="B21" s="13">
        <f>SUM(C21:D21)</f>
        <v>4592368</v>
      </c>
      <c r="C21" s="13">
        <v>974554</v>
      </c>
      <c r="D21" s="13">
        <v>3617814</v>
      </c>
      <c r="E21" s="13">
        <v>12582</v>
      </c>
    </row>
    <row r="22" spans="1:5" x14ac:dyDescent="0.45">
      <c r="A22" s="11" t="s">
        <v>25</v>
      </c>
      <c r="B22" s="13">
        <v>4900141</v>
      </c>
      <c r="C22" s="13">
        <v>1148120</v>
      </c>
      <c r="D22" s="13">
        <v>3752021</v>
      </c>
      <c r="E22" s="13">
        <v>13425</v>
      </c>
    </row>
    <row r="23" spans="1:5" x14ac:dyDescent="0.45">
      <c r="A23" s="11" t="s">
        <v>26</v>
      </c>
      <c r="B23" s="13">
        <v>5329744</v>
      </c>
      <c r="C23" s="13">
        <v>1471754</v>
      </c>
      <c r="D23" s="13">
        <v>3857990</v>
      </c>
      <c r="E23" s="13">
        <v>14602</v>
      </c>
    </row>
    <row r="24" spans="1:5" s="84" customFormat="1" x14ac:dyDescent="0.45">
      <c r="A24" s="81" t="s">
        <v>192</v>
      </c>
      <c r="B24" s="13">
        <v>5631668</v>
      </c>
      <c r="C24" s="13">
        <v>1693792</v>
      </c>
      <c r="D24" s="13">
        <v>3937876</v>
      </c>
      <c r="E24" s="13">
        <v>15387</v>
      </c>
    </row>
    <row r="25" spans="1:5" x14ac:dyDescent="0.45">
      <c r="A25" s="82" t="s">
        <v>193</v>
      </c>
      <c r="B25" s="14">
        <v>5689509</v>
      </c>
      <c r="C25" s="14">
        <v>1741442</v>
      </c>
      <c r="D25" s="14">
        <v>3948067</v>
      </c>
      <c r="E25" s="14">
        <v>15588</v>
      </c>
    </row>
    <row r="26" spans="1:5" x14ac:dyDescent="0.45">
      <c r="E26" s="16" t="s">
        <v>27</v>
      </c>
    </row>
  </sheetData>
  <mergeCells count="2">
    <mergeCell ref="A3:A4"/>
    <mergeCell ref="B3:E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2C747-2ECF-4803-BC37-7122D459A812}">
  <dimension ref="A1:G26"/>
  <sheetViews>
    <sheetView workbookViewId="0">
      <selection activeCell="B26" sqref="B26"/>
    </sheetView>
  </sheetViews>
  <sheetFormatPr defaultRowHeight="13.2" x14ac:dyDescent="0.45"/>
  <cols>
    <col min="1" max="1" width="11.59765625" style="15" customWidth="1"/>
    <col min="2" max="7" width="10.59765625" style="2" customWidth="1"/>
    <col min="8" max="256" width="9" style="2"/>
    <col min="257" max="257" width="11.59765625" style="2" customWidth="1"/>
    <col min="258" max="263" width="10.59765625" style="2" customWidth="1"/>
    <col min="264" max="512" width="9" style="2"/>
    <col min="513" max="513" width="11.59765625" style="2" customWidth="1"/>
    <col min="514" max="519" width="10.59765625" style="2" customWidth="1"/>
    <col min="520" max="768" width="9" style="2"/>
    <col min="769" max="769" width="11.59765625" style="2" customWidth="1"/>
    <col min="770" max="775" width="10.59765625" style="2" customWidth="1"/>
    <col min="776" max="1024" width="9" style="2"/>
    <col min="1025" max="1025" width="11.59765625" style="2" customWidth="1"/>
    <col min="1026" max="1031" width="10.59765625" style="2" customWidth="1"/>
    <col min="1032" max="1280" width="9" style="2"/>
    <col min="1281" max="1281" width="11.59765625" style="2" customWidth="1"/>
    <col min="1282" max="1287" width="10.59765625" style="2" customWidth="1"/>
    <col min="1288" max="1536" width="9" style="2"/>
    <col min="1537" max="1537" width="11.59765625" style="2" customWidth="1"/>
    <col min="1538" max="1543" width="10.59765625" style="2" customWidth="1"/>
    <col min="1544" max="1792" width="9" style="2"/>
    <col min="1793" max="1793" width="11.59765625" style="2" customWidth="1"/>
    <col min="1794" max="1799" width="10.59765625" style="2" customWidth="1"/>
    <col min="1800" max="2048" width="9" style="2"/>
    <col min="2049" max="2049" width="11.59765625" style="2" customWidth="1"/>
    <col min="2050" max="2055" width="10.59765625" style="2" customWidth="1"/>
    <col min="2056" max="2304" width="9" style="2"/>
    <col min="2305" max="2305" width="11.59765625" style="2" customWidth="1"/>
    <col min="2306" max="2311" width="10.59765625" style="2" customWidth="1"/>
    <col min="2312" max="2560" width="9" style="2"/>
    <col min="2561" max="2561" width="11.59765625" style="2" customWidth="1"/>
    <col min="2562" max="2567" width="10.59765625" style="2" customWidth="1"/>
    <col min="2568" max="2816" width="9" style="2"/>
    <col min="2817" max="2817" width="11.59765625" style="2" customWidth="1"/>
    <col min="2818" max="2823" width="10.59765625" style="2" customWidth="1"/>
    <col min="2824" max="3072" width="9" style="2"/>
    <col min="3073" max="3073" width="11.59765625" style="2" customWidth="1"/>
    <col min="3074" max="3079" width="10.59765625" style="2" customWidth="1"/>
    <col min="3080" max="3328" width="9" style="2"/>
    <col min="3329" max="3329" width="11.59765625" style="2" customWidth="1"/>
    <col min="3330" max="3335" width="10.59765625" style="2" customWidth="1"/>
    <col min="3336" max="3584" width="9" style="2"/>
    <col min="3585" max="3585" width="11.59765625" style="2" customWidth="1"/>
    <col min="3586" max="3591" width="10.59765625" style="2" customWidth="1"/>
    <col min="3592" max="3840" width="9" style="2"/>
    <col min="3841" max="3841" width="11.59765625" style="2" customWidth="1"/>
    <col min="3842" max="3847" width="10.59765625" style="2" customWidth="1"/>
    <col min="3848" max="4096" width="9" style="2"/>
    <col min="4097" max="4097" width="11.59765625" style="2" customWidth="1"/>
    <col min="4098" max="4103" width="10.59765625" style="2" customWidth="1"/>
    <col min="4104" max="4352" width="9" style="2"/>
    <col min="4353" max="4353" width="11.59765625" style="2" customWidth="1"/>
    <col min="4354" max="4359" width="10.59765625" style="2" customWidth="1"/>
    <col min="4360" max="4608" width="9" style="2"/>
    <col min="4609" max="4609" width="11.59765625" style="2" customWidth="1"/>
    <col min="4610" max="4615" width="10.59765625" style="2" customWidth="1"/>
    <col min="4616" max="4864" width="9" style="2"/>
    <col min="4865" max="4865" width="11.59765625" style="2" customWidth="1"/>
    <col min="4866" max="4871" width="10.59765625" style="2" customWidth="1"/>
    <col min="4872" max="5120" width="9" style="2"/>
    <col min="5121" max="5121" width="11.59765625" style="2" customWidth="1"/>
    <col min="5122" max="5127" width="10.59765625" style="2" customWidth="1"/>
    <col min="5128" max="5376" width="9" style="2"/>
    <col min="5377" max="5377" width="11.59765625" style="2" customWidth="1"/>
    <col min="5378" max="5383" width="10.59765625" style="2" customWidth="1"/>
    <col min="5384" max="5632" width="9" style="2"/>
    <col min="5633" max="5633" width="11.59765625" style="2" customWidth="1"/>
    <col min="5634" max="5639" width="10.59765625" style="2" customWidth="1"/>
    <col min="5640" max="5888" width="9" style="2"/>
    <col min="5889" max="5889" width="11.59765625" style="2" customWidth="1"/>
    <col min="5890" max="5895" width="10.59765625" style="2" customWidth="1"/>
    <col min="5896" max="6144" width="9" style="2"/>
    <col min="6145" max="6145" width="11.59765625" style="2" customWidth="1"/>
    <col min="6146" max="6151" width="10.59765625" style="2" customWidth="1"/>
    <col min="6152" max="6400" width="9" style="2"/>
    <col min="6401" max="6401" width="11.59765625" style="2" customWidth="1"/>
    <col min="6402" max="6407" width="10.59765625" style="2" customWidth="1"/>
    <col min="6408" max="6656" width="9" style="2"/>
    <col min="6657" max="6657" width="11.59765625" style="2" customWidth="1"/>
    <col min="6658" max="6663" width="10.59765625" style="2" customWidth="1"/>
    <col min="6664" max="6912" width="9" style="2"/>
    <col min="6913" max="6913" width="11.59765625" style="2" customWidth="1"/>
    <col min="6914" max="6919" width="10.59765625" style="2" customWidth="1"/>
    <col min="6920" max="7168" width="9" style="2"/>
    <col min="7169" max="7169" width="11.59765625" style="2" customWidth="1"/>
    <col min="7170" max="7175" width="10.59765625" style="2" customWidth="1"/>
    <col min="7176" max="7424" width="9" style="2"/>
    <col min="7425" max="7425" width="11.59765625" style="2" customWidth="1"/>
    <col min="7426" max="7431" width="10.59765625" style="2" customWidth="1"/>
    <col min="7432" max="7680" width="9" style="2"/>
    <col min="7681" max="7681" width="11.59765625" style="2" customWidth="1"/>
    <col min="7682" max="7687" width="10.59765625" style="2" customWidth="1"/>
    <col min="7688" max="7936" width="9" style="2"/>
    <col min="7937" max="7937" width="11.59765625" style="2" customWidth="1"/>
    <col min="7938" max="7943" width="10.59765625" style="2" customWidth="1"/>
    <col min="7944" max="8192" width="9" style="2"/>
    <col min="8193" max="8193" width="11.59765625" style="2" customWidth="1"/>
    <col min="8194" max="8199" width="10.59765625" style="2" customWidth="1"/>
    <col min="8200" max="8448" width="9" style="2"/>
    <col min="8449" max="8449" width="11.59765625" style="2" customWidth="1"/>
    <col min="8450" max="8455" width="10.59765625" style="2" customWidth="1"/>
    <col min="8456" max="8704" width="9" style="2"/>
    <col min="8705" max="8705" width="11.59765625" style="2" customWidth="1"/>
    <col min="8706" max="8711" width="10.59765625" style="2" customWidth="1"/>
    <col min="8712" max="8960" width="9" style="2"/>
    <col min="8961" max="8961" width="11.59765625" style="2" customWidth="1"/>
    <col min="8962" max="8967" width="10.59765625" style="2" customWidth="1"/>
    <col min="8968" max="9216" width="9" style="2"/>
    <col min="9217" max="9217" width="11.59765625" style="2" customWidth="1"/>
    <col min="9218" max="9223" width="10.59765625" style="2" customWidth="1"/>
    <col min="9224" max="9472" width="9" style="2"/>
    <col min="9473" max="9473" width="11.59765625" style="2" customWidth="1"/>
    <col min="9474" max="9479" width="10.59765625" style="2" customWidth="1"/>
    <col min="9480" max="9728" width="9" style="2"/>
    <col min="9729" max="9729" width="11.59765625" style="2" customWidth="1"/>
    <col min="9730" max="9735" width="10.59765625" style="2" customWidth="1"/>
    <col min="9736" max="9984" width="9" style="2"/>
    <col min="9985" max="9985" width="11.59765625" style="2" customWidth="1"/>
    <col min="9986" max="9991" width="10.59765625" style="2" customWidth="1"/>
    <col min="9992" max="10240" width="9" style="2"/>
    <col min="10241" max="10241" width="11.59765625" style="2" customWidth="1"/>
    <col min="10242" max="10247" width="10.59765625" style="2" customWidth="1"/>
    <col min="10248" max="10496" width="9" style="2"/>
    <col min="10497" max="10497" width="11.59765625" style="2" customWidth="1"/>
    <col min="10498" max="10503" width="10.59765625" style="2" customWidth="1"/>
    <col min="10504" max="10752" width="9" style="2"/>
    <col min="10753" max="10753" width="11.59765625" style="2" customWidth="1"/>
    <col min="10754" max="10759" width="10.59765625" style="2" customWidth="1"/>
    <col min="10760" max="11008" width="9" style="2"/>
    <col min="11009" max="11009" width="11.59765625" style="2" customWidth="1"/>
    <col min="11010" max="11015" width="10.59765625" style="2" customWidth="1"/>
    <col min="11016" max="11264" width="9" style="2"/>
    <col min="11265" max="11265" width="11.59765625" style="2" customWidth="1"/>
    <col min="11266" max="11271" width="10.59765625" style="2" customWidth="1"/>
    <col min="11272" max="11520" width="9" style="2"/>
    <col min="11521" max="11521" width="11.59765625" style="2" customWidth="1"/>
    <col min="11522" max="11527" width="10.59765625" style="2" customWidth="1"/>
    <col min="11528" max="11776" width="9" style="2"/>
    <col min="11777" max="11777" width="11.59765625" style="2" customWidth="1"/>
    <col min="11778" max="11783" width="10.59765625" style="2" customWidth="1"/>
    <col min="11784" max="12032" width="9" style="2"/>
    <col min="12033" max="12033" width="11.59765625" style="2" customWidth="1"/>
    <col min="12034" max="12039" width="10.59765625" style="2" customWidth="1"/>
    <col min="12040" max="12288" width="9" style="2"/>
    <col min="12289" max="12289" width="11.59765625" style="2" customWidth="1"/>
    <col min="12290" max="12295" width="10.59765625" style="2" customWidth="1"/>
    <col min="12296" max="12544" width="9" style="2"/>
    <col min="12545" max="12545" width="11.59765625" style="2" customWidth="1"/>
    <col min="12546" max="12551" width="10.59765625" style="2" customWidth="1"/>
    <col min="12552" max="12800" width="9" style="2"/>
    <col min="12801" max="12801" width="11.59765625" style="2" customWidth="1"/>
    <col min="12802" max="12807" width="10.59765625" style="2" customWidth="1"/>
    <col min="12808" max="13056" width="9" style="2"/>
    <col min="13057" max="13057" width="11.59765625" style="2" customWidth="1"/>
    <col min="13058" max="13063" width="10.59765625" style="2" customWidth="1"/>
    <col min="13064" max="13312" width="9" style="2"/>
    <col min="13313" max="13313" width="11.59765625" style="2" customWidth="1"/>
    <col min="13314" max="13319" width="10.59765625" style="2" customWidth="1"/>
    <col min="13320" max="13568" width="9" style="2"/>
    <col min="13569" max="13569" width="11.59765625" style="2" customWidth="1"/>
    <col min="13570" max="13575" width="10.59765625" style="2" customWidth="1"/>
    <col min="13576" max="13824" width="9" style="2"/>
    <col min="13825" max="13825" width="11.59765625" style="2" customWidth="1"/>
    <col min="13826" max="13831" width="10.59765625" style="2" customWidth="1"/>
    <col min="13832" max="14080" width="9" style="2"/>
    <col min="14081" max="14081" width="11.59765625" style="2" customWidth="1"/>
    <col min="14082" max="14087" width="10.59765625" style="2" customWidth="1"/>
    <col min="14088" max="14336" width="9" style="2"/>
    <col min="14337" max="14337" width="11.59765625" style="2" customWidth="1"/>
    <col min="14338" max="14343" width="10.59765625" style="2" customWidth="1"/>
    <col min="14344" max="14592" width="9" style="2"/>
    <col min="14593" max="14593" width="11.59765625" style="2" customWidth="1"/>
    <col min="14594" max="14599" width="10.59765625" style="2" customWidth="1"/>
    <col min="14600" max="14848" width="9" style="2"/>
    <col min="14849" max="14849" width="11.59765625" style="2" customWidth="1"/>
    <col min="14850" max="14855" width="10.59765625" style="2" customWidth="1"/>
    <col min="14856" max="15104" width="9" style="2"/>
    <col min="15105" max="15105" width="11.59765625" style="2" customWidth="1"/>
    <col min="15106" max="15111" width="10.59765625" style="2" customWidth="1"/>
    <col min="15112" max="15360" width="9" style="2"/>
    <col min="15361" max="15361" width="11.59765625" style="2" customWidth="1"/>
    <col min="15362" max="15367" width="10.59765625" style="2" customWidth="1"/>
    <col min="15368" max="15616" width="9" style="2"/>
    <col min="15617" max="15617" width="11.59765625" style="2" customWidth="1"/>
    <col min="15618" max="15623" width="10.59765625" style="2" customWidth="1"/>
    <col min="15624" max="15872" width="9" style="2"/>
    <col min="15873" max="15873" width="11.59765625" style="2" customWidth="1"/>
    <col min="15874" max="15879" width="10.59765625" style="2" customWidth="1"/>
    <col min="15880" max="16128" width="9" style="2"/>
    <col min="16129" max="16129" width="11.59765625" style="2" customWidth="1"/>
    <col min="16130" max="16135" width="10.59765625" style="2" customWidth="1"/>
    <col min="16136" max="16384" width="9" style="2"/>
  </cols>
  <sheetData>
    <row r="1" spans="1:7" ht="19.2" x14ac:dyDescent="0.45">
      <c r="A1" s="1" t="s">
        <v>28</v>
      </c>
    </row>
    <row r="2" spans="1:7" ht="13.8" thickBot="1" x14ac:dyDescent="0.5">
      <c r="A2" s="3"/>
      <c r="B2" s="4"/>
      <c r="C2" s="4"/>
      <c r="D2" s="4"/>
      <c r="E2" s="4"/>
      <c r="F2" s="4"/>
      <c r="G2" s="5" t="s">
        <v>1</v>
      </c>
    </row>
    <row r="3" spans="1:7" ht="13.8" thickTop="1" x14ac:dyDescent="0.45">
      <c r="A3" s="96" t="s">
        <v>2</v>
      </c>
      <c r="B3" s="98" t="s">
        <v>29</v>
      </c>
      <c r="C3" s="99"/>
      <c r="D3" s="99"/>
      <c r="E3" s="98" t="s">
        <v>30</v>
      </c>
      <c r="F3" s="99"/>
      <c r="G3" s="99"/>
    </row>
    <row r="4" spans="1:7" x14ac:dyDescent="0.45">
      <c r="A4" s="97"/>
      <c r="B4" s="6" t="s">
        <v>4</v>
      </c>
      <c r="C4" s="6" t="s">
        <v>5</v>
      </c>
      <c r="D4" s="6" t="s">
        <v>6</v>
      </c>
      <c r="E4" s="6" t="s">
        <v>4</v>
      </c>
      <c r="F4" s="6" t="s">
        <v>5</v>
      </c>
      <c r="G4" s="17" t="s">
        <v>6</v>
      </c>
    </row>
    <row r="5" spans="1:7" x14ac:dyDescent="0.45">
      <c r="A5" s="8" t="s">
        <v>8</v>
      </c>
      <c r="B5" s="12">
        <v>252711</v>
      </c>
      <c r="C5" s="13">
        <v>95991</v>
      </c>
      <c r="D5" s="13">
        <v>156720</v>
      </c>
      <c r="E5" s="13">
        <v>49514</v>
      </c>
      <c r="F5" s="13">
        <v>11864</v>
      </c>
      <c r="G5" s="13">
        <v>37650</v>
      </c>
    </row>
    <row r="6" spans="1:7" x14ac:dyDescent="0.45">
      <c r="A6" s="8" t="s">
        <v>9</v>
      </c>
      <c r="B6" s="12">
        <v>242163</v>
      </c>
      <c r="C6" s="13">
        <v>90153</v>
      </c>
      <c r="D6" s="13">
        <v>152010</v>
      </c>
      <c r="E6" s="13">
        <v>50125</v>
      </c>
      <c r="F6" s="13">
        <v>11215</v>
      </c>
      <c r="G6" s="13">
        <v>38910</v>
      </c>
    </row>
    <row r="7" spans="1:7" x14ac:dyDescent="0.45">
      <c r="A7" s="8" t="s">
        <v>10</v>
      </c>
      <c r="B7" s="12">
        <v>271909</v>
      </c>
      <c r="C7" s="13">
        <v>127129</v>
      </c>
      <c r="D7" s="13">
        <v>144780</v>
      </c>
      <c r="E7" s="13">
        <v>40814</v>
      </c>
      <c r="F7" s="13">
        <v>7994</v>
      </c>
      <c r="G7" s="13">
        <v>32820</v>
      </c>
    </row>
    <row r="8" spans="1:7" x14ac:dyDescent="0.45">
      <c r="A8" s="11" t="s">
        <v>11</v>
      </c>
      <c r="B8" s="13">
        <v>228598</v>
      </c>
      <c r="C8" s="13">
        <v>104728</v>
      </c>
      <c r="D8" s="13">
        <v>123870</v>
      </c>
      <c r="E8" s="13">
        <v>32599</v>
      </c>
      <c r="F8" s="13">
        <v>8879</v>
      </c>
      <c r="G8" s="13">
        <v>24720</v>
      </c>
    </row>
    <row r="9" spans="1:7" x14ac:dyDescent="0.45">
      <c r="A9" s="11" t="s">
        <v>12</v>
      </c>
      <c r="B9" s="13">
        <v>230327</v>
      </c>
      <c r="C9" s="13">
        <v>102257</v>
      </c>
      <c r="D9" s="13">
        <v>128070</v>
      </c>
      <c r="E9" s="13">
        <v>42268</v>
      </c>
      <c r="F9" s="13">
        <v>8698</v>
      </c>
      <c r="G9" s="13">
        <v>33570</v>
      </c>
    </row>
    <row r="10" spans="1:7" x14ac:dyDescent="0.45">
      <c r="A10" s="11" t="s">
        <v>13</v>
      </c>
      <c r="B10" s="13">
        <v>216909</v>
      </c>
      <c r="C10" s="13">
        <v>101049</v>
      </c>
      <c r="D10" s="13">
        <v>115860</v>
      </c>
      <c r="E10" s="13">
        <v>40879</v>
      </c>
      <c r="F10" s="13">
        <v>9229</v>
      </c>
      <c r="G10" s="13">
        <v>31650</v>
      </c>
    </row>
    <row r="11" spans="1:7" x14ac:dyDescent="0.45">
      <c r="A11" s="11" t="s">
        <v>14</v>
      </c>
      <c r="B11" s="13">
        <v>219721</v>
      </c>
      <c r="C11" s="13">
        <v>101431</v>
      </c>
      <c r="D11" s="13">
        <v>118290</v>
      </c>
      <c r="E11" s="13">
        <v>37567</v>
      </c>
      <c r="F11" s="13">
        <v>9487</v>
      </c>
      <c r="G11" s="13">
        <v>28080</v>
      </c>
    </row>
    <row r="12" spans="1:7" x14ac:dyDescent="0.45">
      <c r="A12" s="11" t="s">
        <v>15</v>
      </c>
      <c r="B12" s="13">
        <f>SUM(C12:D12)</f>
        <v>229415</v>
      </c>
      <c r="C12" s="13">
        <v>102815</v>
      </c>
      <c r="D12" s="13">
        <v>126600</v>
      </c>
      <c r="E12" s="13">
        <f>SUM(F12:G12)</f>
        <v>42823</v>
      </c>
      <c r="F12" s="13">
        <v>9493</v>
      </c>
      <c r="G12" s="13">
        <v>33330</v>
      </c>
    </row>
    <row r="13" spans="1:7" x14ac:dyDescent="0.45">
      <c r="A13" s="11" t="s">
        <v>16</v>
      </c>
      <c r="B13" s="13">
        <v>237563</v>
      </c>
      <c r="C13" s="13">
        <v>107303</v>
      </c>
      <c r="D13" s="13">
        <v>130260</v>
      </c>
      <c r="E13" s="13">
        <v>43364</v>
      </c>
      <c r="F13" s="13">
        <v>8144</v>
      </c>
      <c r="G13" s="13">
        <v>35220</v>
      </c>
    </row>
    <row r="14" spans="1:7" x14ac:dyDescent="0.45">
      <c r="A14" s="11" t="s">
        <v>17</v>
      </c>
      <c r="B14" s="13">
        <f>SUM(C14:D14)</f>
        <v>239262</v>
      </c>
      <c r="C14" s="13">
        <v>108972</v>
      </c>
      <c r="D14" s="13">
        <v>130290</v>
      </c>
      <c r="E14" s="13">
        <f>SUM(F14:G14)</f>
        <v>46102</v>
      </c>
      <c r="F14" s="13">
        <v>7552</v>
      </c>
      <c r="G14" s="13">
        <v>38550</v>
      </c>
    </row>
    <row r="15" spans="1:7" x14ac:dyDescent="0.45">
      <c r="A15" s="11" t="s">
        <v>18</v>
      </c>
      <c r="B15" s="13">
        <f>SUM(C15:D15)</f>
        <v>249296</v>
      </c>
      <c r="C15" s="13">
        <v>117836</v>
      </c>
      <c r="D15" s="13">
        <v>131460</v>
      </c>
      <c r="E15" s="13">
        <f>SUM(F15:G15)</f>
        <v>46938</v>
      </c>
      <c r="F15" s="13">
        <v>7488</v>
      </c>
      <c r="G15" s="13">
        <v>39450</v>
      </c>
    </row>
    <row r="16" spans="1:7" x14ac:dyDescent="0.45">
      <c r="A16" s="11" t="s">
        <v>19</v>
      </c>
      <c r="B16" s="13">
        <v>260561</v>
      </c>
      <c r="C16" s="13">
        <v>122231</v>
      </c>
      <c r="D16" s="13">
        <v>138330</v>
      </c>
      <c r="E16" s="13">
        <v>46388</v>
      </c>
      <c r="F16" s="13">
        <v>7688</v>
      </c>
      <c r="G16" s="13">
        <v>38700</v>
      </c>
    </row>
    <row r="17" spans="1:7" x14ac:dyDescent="0.45">
      <c r="A17" s="11" t="s">
        <v>20</v>
      </c>
      <c r="B17" s="13">
        <v>264387</v>
      </c>
      <c r="C17" s="13">
        <v>122757</v>
      </c>
      <c r="D17" s="13">
        <v>141630</v>
      </c>
      <c r="E17" s="13">
        <v>48240</v>
      </c>
      <c r="F17" s="13">
        <v>7500</v>
      </c>
      <c r="G17" s="13">
        <v>40740</v>
      </c>
    </row>
    <row r="18" spans="1:7" x14ac:dyDescent="0.45">
      <c r="A18" s="11" t="s">
        <v>21</v>
      </c>
      <c r="B18" s="13">
        <v>255784</v>
      </c>
      <c r="C18" s="13">
        <v>121864</v>
      </c>
      <c r="D18" s="13">
        <v>133920</v>
      </c>
      <c r="E18" s="13">
        <v>43892</v>
      </c>
      <c r="F18" s="13">
        <v>7562</v>
      </c>
      <c r="G18" s="13">
        <v>36330</v>
      </c>
    </row>
    <row r="19" spans="1:7" x14ac:dyDescent="0.45">
      <c r="A19" s="11" t="s">
        <v>22</v>
      </c>
      <c r="B19" s="13">
        <v>255831</v>
      </c>
      <c r="C19" s="13">
        <v>121041</v>
      </c>
      <c r="D19" s="13">
        <v>134790</v>
      </c>
      <c r="E19" s="13">
        <v>42063</v>
      </c>
      <c r="F19" s="13">
        <v>8043</v>
      </c>
      <c r="G19" s="13">
        <v>34020</v>
      </c>
    </row>
    <row r="20" spans="1:7" x14ac:dyDescent="0.45">
      <c r="A20" s="11" t="s">
        <v>31</v>
      </c>
      <c r="B20" s="13">
        <v>269416</v>
      </c>
      <c r="C20" s="13">
        <v>127546</v>
      </c>
      <c r="D20" s="13">
        <v>141870</v>
      </c>
      <c r="E20" s="13">
        <v>43104</v>
      </c>
      <c r="F20" s="13">
        <v>8634</v>
      </c>
      <c r="G20" s="13">
        <v>34470</v>
      </c>
    </row>
    <row r="21" spans="1:7" x14ac:dyDescent="0.45">
      <c r="A21" s="11" t="s">
        <v>24</v>
      </c>
      <c r="B21" s="13">
        <f>SUM(C21:D21)</f>
        <v>196413</v>
      </c>
      <c r="C21" s="13">
        <v>86373</v>
      </c>
      <c r="D21" s="13">
        <v>110040</v>
      </c>
      <c r="E21" s="13">
        <f>SUM(F21:G21)</f>
        <v>31623</v>
      </c>
      <c r="F21" s="13">
        <v>6693</v>
      </c>
      <c r="G21" s="13">
        <v>24930</v>
      </c>
    </row>
    <row r="22" spans="1:7" x14ac:dyDescent="0.45">
      <c r="A22" s="11" t="s">
        <v>32</v>
      </c>
      <c r="B22" s="13">
        <v>262182</v>
      </c>
      <c r="C22" s="13">
        <v>124242</v>
      </c>
      <c r="D22" s="13">
        <v>137940</v>
      </c>
      <c r="E22" s="13">
        <v>35417</v>
      </c>
      <c r="F22" s="13">
        <v>7727</v>
      </c>
      <c r="G22" s="13">
        <v>27690</v>
      </c>
    </row>
    <row r="23" spans="1:7" x14ac:dyDescent="0.45">
      <c r="A23" s="11" t="s">
        <v>33</v>
      </c>
      <c r="B23" s="13">
        <v>314855</v>
      </c>
      <c r="C23" s="13">
        <v>165815</v>
      </c>
      <c r="D23" s="13">
        <v>149040</v>
      </c>
      <c r="E23" s="13">
        <v>39686</v>
      </c>
      <c r="F23" s="13">
        <v>9206</v>
      </c>
      <c r="G23" s="13">
        <v>30480</v>
      </c>
    </row>
    <row r="24" spans="1:7" s="84" customFormat="1" x14ac:dyDescent="0.45">
      <c r="A24" s="81" t="s">
        <v>195</v>
      </c>
      <c r="B24" s="13">
        <v>296130</v>
      </c>
      <c r="C24" s="13">
        <v>144900</v>
      </c>
      <c r="D24" s="13">
        <v>151230</v>
      </c>
      <c r="E24" s="13">
        <v>46547</v>
      </c>
      <c r="F24" s="13">
        <v>9827</v>
      </c>
      <c r="G24" s="13">
        <v>36720</v>
      </c>
    </row>
    <row r="25" spans="1:7" x14ac:dyDescent="0.45">
      <c r="A25" s="82" t="s">
        <v>194</v>
      </c>
      <c r="B25" s="18">
        <v>303129</v>
      </c>
      <c r="C25" s="14">
        <v>151899</v>
      </c>
      <c r="D25" s="14">
        <v>151230</v>
      </c>
      <c r="E25" s="14">
        <v>52987</v>
      </c>
      <c r="F25" s="14">
        <v>10237</v>
      </c>
      <c r="G25" s="14">
        <v>42750</v>
      </c>
    </row>
    <row r="26" spans="1:7" x14ac:dyDescent="0.45">
      <c r="G26" s="16" t="s">
        <v>34</v>
      </c>
    </row>
  </sheetData>
  <mergeCells count="3">
    <mergeCell ref="A3:A4"/>
    <mergeCell ref="B3:D3"/>
    <mergeCell ref="E3:G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4381-756E-4981-9505-55BA06A85300}">
  <dimension ref="A1:H23"/>
  <sheetViews>
    <sheetView view="pageBreakPreview" zoomScale="60" zoomScaleNormal="100" workbookViewId="0">
      <selection activeCell="A13" sqref="A13"/>
    </sheetView>
  </sheetViews>
  <sheetFormatPr defaultRowHeight="13.2" x14ac:dyDescent="0.45"/>
  <cols>
    <col min="1" max="1" width="11.59765625" style="15" customWidth="1"/>
    <col min="2" max="8" width="10.59765625" style="2" customWidth="1"/>
    <col min="9" max="256" width="9" style="2"/>
    <col min="257" max="257" width="11.59765625" style="2" customWidth="1"/>
    <col min="258" max="264" width="10.59765625" style="2" customWidth="1"/>
    <col min="265" max="512" width="9" style="2"/>
    <col min="513" max="513" width="11.59765625" style="2" customWidth="1"/>
    <col min="514" max="520" width="10.59765625" style="2" customWidth="1"/>
    <col min="521" max="768" width="9" style="2"/>
    <col min="769" max="769" width="11.59765625" style="2" customWidth="1"/>
    <col min="770" max="776" width="10.59765625" style="2" customWidth="1"/>
    <col min="777" max="1024" width="9" style="2"/>
    <col min="1025" max="1025" width="11.59765625" style="2" customWidth="1"/>
    <col min="1026" max="1032" width="10.59765625" style="2" customWidth="1"/>
    <col min="1033" max="1280" width="9" style="2"/>
    <col min="1281" max="1281" width="11.59765625" style="2" customWidth="1"/>
    <col min="1282" max="1288" width="10.59765625" style="2" customWidth="1"/>
    <col min="1289" max="1536" width="9" style="2"/>
    <col min="1537" max="1537" width="11.59765625" style="2" customWidth="1"/>
    <col min="1538" max="1544" width="10.59765625" style="2" customWidth="1"/>
    <col min="1545" max="1792" width="9" style="2"/>
    <col min="1793" max="1793" width="11.59765625" style="2" customWidth="1"/>
    <col min="1794" max="1800" width="10.59765625" style="2" customWidth="1"/>
    <col min="1801" max="2048" width="9" style="2"/>
    <col min="2049" max="2049" width="11.59765625" style="2" customWidth="1"/>
    <col min="2050" max="2056" width="10.59765625" style="2" customWidth="1"/>
    <col min="2057" max="2304" width="9" style="2"/>
    <col min="2305" max="2305" width="11.59765625" style="2" customWidth="1"/>
    <col min="2306" max="2312" width="10.59765625" style="2" customWidth="1"/>
    <col min="2313" max="2560" width="9" style="2"/>
    <col min="2561" max="2561" width="11.59765625" style="2" customWidth="1"/>
    <col min="2562" max="2568" width="10.59765625" style="2" customWidth="1"/>
    <col min="2569" max="2816" width="9" style="2"/>
    <col min="2817" max="2817" width="11.59765625" style="2" customWidth="1"/>
    <col min="2818" max="2824" width="10.59765625" style="2" customWidth="1"/>
    <col min="2825" max="3072" width="9" style="2"/>
    <col min="3073" max="3073" width="11.59765625" style="2" customWidth="1"/>
    <col min="3074" max="3080" width="10.59765625" style="2" customWidth="1"/>
    <col min="3081" max="3328" width="9" style="2"/>
    <col min="3329" max="3329" width="11.59765625" style="2" customWidth="1"/>
    <col min="3330" max="3336" width="10.59765625" style="2" customWidth="1"/>
    <col min="3337" max="3584" width="9" style="2"/>
    <col min="3585" max="3585" width="11.59765625" style="2" customWidth="1"/>
    <col min="3586" max="3592" width="10.59765625" style="2" customWidth="1"/>
    <col min="3593" max="3840" width="9" style="2"/>
    <col min="3841" max="3841" width="11.59765625" style="2" customWidth="1"/>
    <col min="3842" max="3848" width="10.59765625" style="2" customWidth="1"/>
    <col min="3849" max="4096" width="9" style="2"/>
    <col min="4097" max="4097" width="11.59765625" style="2" customWidth="1"/>
    <col min="4098" max="4104" width="10.59765625" style="2" customWidth="1"/>
    <col min="4105" max="4352" width="9" style="2"/>
    <col min="4353" max="4353" width="11.59765625" style="2" customWidth="1"/>
    <col min="4354" max="4360" width="10.59765625" style="2" customWidth="1"/>
    <col min="4361" max="4608" width="9" style="2"/>
    <col min="4609" max="4609" width="11.59765625" style="2" customWidth="1"/>
    <col min="4610" max="4616" width="10.59765625" style="2" customWidth="1"/>
    <col min="4617" max="4864" width="9" style="2"/>
    <col min="4865" max="4865" width="11.59765625" style="2" customWidth="1"/>
    <col min="4866" max="4872" width="10.59765625" style="2" customWidth="1"/>
    <col min="4873" max="5120" width="9" style="2"/>
    <col min="5121" max="5121" width="11.59765625" style="2" customWidth="1"/>
    <col min="5122" max="5128" width="10.59765625" style="2" customWidth="1"/>
    <col min="5129" max="5376" width="9" style="2"/>
    <col min="5377" max="5377" width="11.59765625" style="2" customWidth="1"/>
    <col min="5378" max="5384" width="10.59765625" style="2" customWidth="1"/>
    <col min="5385" max="5632" width="9" style="2"/>
    <col min="5633" max="5633" width="11.59765625" style="2" customWidth="1"/>
    <col min="5634" max="5640" width="10.59765625" style="2" customWidth="1"/>
    <col min="5641" max="5888" width="9" style="2"/>
    <col min="5889" max="5889" width="11.59765625" style="2" customWidth="1"/>
    <col min="5890" max="5896" width="10.59765625" style="2" customWidth="1"/>
    <col min="5897" max="6144" width="9" style="2"/>
    <col min="6145" max="6145" width="11.59765625" style="2" customWidth="1"/>
    <col min="6146" max="6152" width="10.59765625" style="2" customWidth="1"/>
    <col min="6153" max="6400" width="9" style="2"/>
    <col min="6401" max="6401" width="11.59765625" style="2" customWidth="1"/>
    <col min="6402" max="6408" width="10.59765625" style="2" customWidth="1"/>
    <col min="6409" max="6656" width="9" style="2"/>
    <col min="6657" max="6657" width="11.59765625" style="2" customWidth="1"/>
    <col min="6658" max="6664" width="10.59765625" style="2" customWidth="1"/>
    <col min="6665" max="6912" width="9" style="2"/>
    <col min="6913" max="6913" width="11.59765625" style="2" customWidth="1"/>
    <col min="6914" max="6920" width="10.59765625" style="2" customWidth="1"/>
    <col min="6921" max="7168" width="9" style="2"/>
    <col min="7169" max="7169" width="11.59765625" style="2" customWidth="1"/>
    <col min="7170" max="7176" width="10.59765625" style="2" customWidth="1"/>
    <col min="7177" max="7424" width="9" style="2"/>
    <col min="7425" max="7425" width="11.59765625" style="2" customWidth="1"/>
    <col min="7426" max="7432" width="10.59765625" style="2" customWidth="1"/>
    <col min="7433" max="7680" width="9" style="2"/>
    <col min="7681" max="7681" width="11.59765625" style="2" customWidth="1"/>
    <col min="7682" max="7688" width="10.59765625" style="2" customWidth="1"/>
    <col min="7689" max="7936" width="9" style="2"/>
    <col min="7937" max="7937" width="11.59765625" style="2" customWidth="1"/>
    <col min="7938" max="7944" width="10.59765625" style="2" customWidth="1"/>
    <col min="7945" max="8192" width="9" style="2"/>
    <col min="8193" max="8193" width="11.59765625" style="2" customWidth="1"/>
    <col min="8194" max="8200" width="10.59765625" style="2" customWidth="1"/>
    <col min="8201" max="8448" width="9" style="2"/>
    <col min="8449" max="8449" width="11.59765625" style="2" customWidth="1"/>
    <col min="8450" max="8456" width="10.59765625" style="2" customWidth="1"/>
    <col min="8457" max="8704" width="9" style="2"/>
    <col min="8705" max="8705" width="11.59765625" style="2" customWidth="1"/>
    <col min="8706" max="8712" width="10.59765625" style="2" customWidth="1"/>
    <col min="8713" max="8960" width="9" style="2"/>
    <col min="8961" max="8961" width="11.59765625" style="2" customWidth="1"/>
    <col min="8962" max="8968" width="10.59765625" style="2" customWidth="1"/>
    <col min="8969" max="9216" width="9" style="2"/>
    <col min="9217" max="9217" width="11.59765625" style="2" customWidth="1"/>
    <col min="9218" max="9224" width="10.59765625" style="2" customWidth="1"/>
    <col min="9225" max="9472" width="9" style="2"/>
    <col min="9473" max="9473" width="11.59765625" style="2" customWidth="1"/>
    <col min="9474" max="9480" width="10.59765625" style="2" customWidth="1"/>
    <col min="9481" max="9728" width="9" style="2"/>
    <col min="9729" max="9729" width="11.59765625" style="2" customWidth="1"/>
    <col min="9730" max="9736" width="10.59765625" style="2" customWidth="1"/>
    <col min="9737" max="9984" width="9" style="2"/>
    <col min="9985" max="9985" width="11.59765625" style="2" customWidth="1"/>
    <col min="9986" max="9992" width="10.59765625" style="2" customWidth="1"/>
    <col min="9993" max="10240" width="9" style="2"/>
    <col min="10241" max="10241" width="11.59765625" style="2" customWidth="1"/>
    <col min="10242" max="10248" width="10.59765625" style="2" customWidth="1"/>
    <col min="10249" max="10496" width="9" style="2"/>
    <col min="10497" max="10497" width="11.59765625" style="2" customWidth="1"/>
    <col min="10498" max="10504" width="10.59765625" style="2" customWidth="1"/>
    <col min="10505" max="10752" width="9" style="2"/>
    <col min="10753" max="10753" width="11.59765625" style="2" customWidth="1"/>
    <col min="10754" max="10760" width="10.59765625" style="2" customWidth="1"/>
    <col min="10761" max="11008" width="9" style="2"/>
    <col min="11009" max="11009" width="11.59765625" style="2" customWidth="1"/>
    <col min="11010" max="11016" width="10.59765625" style="2" customWidth="1"/>
    <col min="11017" max="11264" width="9" style="2"/>
    <col min="11265" max="11265" width="11.59765625" style="2" customWidth="1"/>
    <col min="11266" max="11272" width="10.59765625" style="2" customWidth="1"/>
    <col min="11273" max="11520" width="9" style="2"/>
    <col min="11521" max="11521" width="11.59765625" style="2" customWidth="1"/>
    <col min="11522" max="11528" width="10.59765625" style="2" customWidth="1"/>
    <col min="11529" max="11776" width="9" style="2"/>
    <col min="11777" max="11777" width="11.59765625" style="2" customWidth="1"/>
    <col min="11778" max="11784" width="10.59765625" style="2" customWidth="1"/>
    <col min="11785" max="12032" width="9" style="2"/>
    <col min="12033" max="12033" width="11.59765625" style="2" customWidth="1"/>
    <col min="12034" max="12040" width="10.59765625" style="2" customWidth="1"/>
    <col min="12041" max="12288" width="9" style="2"/>
    <col min="12289" max="12289" width="11.59765625" style="2" customWidth="1"/>
    <col min="12290" max="12296" width="10.59765625" style="2" customWidth="1"/>
    <col min="12297" max="12544" width="9" style="2"/>
    <col min="12545" max="12545" width="11.59765625" style="2" customWidth="1"/>
    <col min="12546" max="12552" width="10.59765625" style="2" customWidth="1"/>
    <col min="12553" max="12800" width="9" style="2"/>
    <col min="12801" max="12801" width="11.59765625" style="2" customWidth="1"/>
    <col min="12802" max="12808" width="10.59765625" style="2" customWidth="1"/>
    <col min="12809" max="13056" width="9" style="2"/>
    <col min="13057" max="13057" width="11.59765625" style="2" customWidth="1"/>
    <col min="13058" max="13064" width="10.59765625" style="2" customWidth="1"/>
    <col min="13065" max="13312" width="9" style="2"/>
    <col min="13313" max="13313" width="11.59765625" style="2" customWidth="1"/>
    <col min="13314" max="13320" width="10.59765625" style="2" customWidth="1"/>
    <col min="13321" max="13568" width="9" style="2"/>
    <col min="13569" max="13569" width="11.59765625" style="2" customWidth="1"/>
    <col min="13570" max="13576" width="10.59765625" style="2" customWidth="1"/>
    <col min="13577" max="13824" width="9" style="2"/>
    <col min="13825" max="13825" width="11.59765625" style="2" customWidth="1"/>
    <col min="13826" max="13832" width="10.59765625" style="2" customWidth="1"/>
    <col min="13833" max="14080" width="9" style="2"/>
    <col min="14081" max="14081" width="11.59765625" style="2" customWidth="1"/>
    <col min="14082" max="14088" width="10.59765625" style="2" customWidth="1"/>
    <col min="14089" max="14336" width="9" style="2"/>
    <col min="14337" max="14337" width="11.59765625" style="2" customWidth="1"/>
    <col min="14338" max="14344" width="10.59765625" style="2" customWidth="1"/>
    <col min="14345" max="14592" width="9" style="2"/>
    <col min="14593" max="14593" width="11.59765625" style="2" customWidth="1"/>
    <col min="14594" max="14600" width="10.59765625" style="2" customWidth="1"/>
    <col min="14601" max="14848" width="9" style="2"/>
    <col min="14849" max="14849" width="11.59765625" style="2" customWidth="1"/>
    <col min="14850" max="14856" width="10.59765625" style="2" customWidth="1"/>
    <col min="14857" max="15104" width="9" style="2"/>
    <col min="15105" max="15105" width="11.59765625" style="2" customWidth="1"/>
    <col min="15106" max="15112" width="10.59765625" style="2" customWidth="1"/>
    <col min="15113" max="15360" width="9" style="2"/>
    <col min="15361" max="15361" width="11.59765625" style="2" customWidth="1"/>
    <col min="15362" max="15368" width="10.59765625" style="2" customWidth="1"/>
    <col min="15369" max="15616" width="9" style="2"/>
    <col min="15617" max="15617" width="11.59765625" style="2" customWidth="1"/>
    <col min="15618" max="15624" width="10.59765625" style="2" customWidth="1"/>
    <col min="15625" max="15872" width="9" style="2"/>
    <col min="15873" max="15873" width="11.59765625" style="2" customWidth="1"/>
    <col min="15874" max="15880" width="10.59765625" style="2" customWidth="1"/>
    <col min="15881" max="16128" width="9" style="2"/>
    <col min="16129" max="16129" width="11.59765625" style="2" customWidth="1"/>
    <col min="16130" max="16136" width="10.59765625" style="2" customWidth="1"/>
    <col min="16137" max="16384" width="9" style="2"/>
  </cols>
  <sheetData>
    <row r="1" spans="1:8" ht="19.2" x14ac:dyDescent="0.45">
      <c r="A1" s="1" t="s">
        <v>191</v>
      </c>
    </row>
    <row r="2" spans="1:8" ht="13.8" thickBot="1" x14ac:dyDescent="0.5">
      <c r="A2" s="3"/>
      <c r="B2" s="4"/>
      <c r="C2" s="4"/>
      <c r="D2" s="4"/>
      <c r="E2" s="4"/>
      <c r="F2" s="4"/>
      <c r="G2" s="4"/>
      <c r="H2" s="5" t="s">
        <v>35</v>
      </c>
    </row>
    <row r="3" spans="1:8" s="21" customFormat="1" ht="13.8" thickTop="1" x14ac:dyDescent="0.45">
      <c r="A3" s="19" t="s">
        <v>36</v>
      </c>
      <c r="B3" s="20" t="s">
        <v>37</v>
      </c>
      <c r="C3" s="20" t="s">
        <v>38</v>
      </c>
      <c r="D3" s="20" t="s">
        <v>39</v>
      </c>
      <c r="E3" s="20" t="s">
        <v>40</v>
      </c>
      <c r="F3" s="20" t="s">
        <v>41</v>
      </c>
      <c r="G3" s="20" t="s">
        <v>42</v>
      </c>
      <c r="H3" s="17" t="s">
        <v>43</v>
      </c>
    </row>
    <row r="4" spans="1:8" x14ac:dyDescent="0.45">
      <c r="A4" s="22" t="s">
        <v>44</v>
      </c>
      <c r="B4" s="9">
        <v>442</v>
      </c>
      <c r="C4" s="10">
        <v>689</v>
      </c>
      <c r="D4" s="10">
        <v>547</v>
      </c>
      <c r="E4" s="10">
        <v>1101</v>
      </c>
      <c r="F4" s="10">
        <v>551</v>
      </c>
      <c r="G4" s="10">
        <v>577</v>
      </c>
      <c r="H4" s="10">
        <v>10340</v>
      </c>
    </row>
    <row r="5" spans="1:8" x14ac:dyDescent="0.45">
      <c r="A5" s="23" t="s">
        <v>45</v>
      </c>
      <c r="B5" s="12">
        <v>353</v>
      </c>
      <c r="C5" s="13">
        <v>656</v>
      </c>
      <c r="D5" s="13">
        <v>563</v>
      </c>
      <c r="E5" s="13">
        <v>920</v>
      </c>
      <c r="F5" s="13">
        <v>477</v>
      </c>
      <c r="G5" s="13">
        <v>495</v>
      </c>
      <c r="H5" s="13">
        <v>8997</v>
      </c>
    </row>
    <row r="6" spans="1:8" x14ac:dyDescent="0.45">
      <c r="A6" s="23" t="s">
        <v>9</v>
      </c>
      <c r="B6" s="12">
        <v>347</v>
      </c>
      <c r="C6" s="13">
        <v>673</v>
      </c>
      <c r="D6" s="13">
        <v>527</v>
      </c>
      <c r="E6" s="13">
        <v>935</v>
      </c>
      <c r="F6" s="13">
        <v>511</v>
      </c>
      <c r="G6" s="13">
        <v>387</v>
      </c>
      <c r="H6" s="13">
        <v>8911</v>
      </c>
    </row>
    <row r="7" spans="1:8" x14ac:dyDescent="0.45">
      <c r="A7" s="11" t="s">
        <v>12</v>
      </c>
      <c r="B7" s="13">
        <v>379</v>
      </c>
      <c r="C7" s="13">
        <v>559</v>
      </c>
      <c r="D7" s="13">
        <v>541</v>
      </c>
      <c r="E7" s="13">
        <v>889</v>
      </c>
      <c r="F7" s="13">
        <v>526</v>
      </c>
      <c r="G7" s="13">
        <v>398</v>
      </c>
      <c r="H7" s="13">
        <v>8790</v>
      </c>
    </row>
    <row r="8" spans="1:8" x14ac:dyDescent="0.45">
      <c r="A8" s="11" t="s">
        <v>46</v>
      </c>
      <c r="B8" s="13">
        <v>284</v>
      </c>
      <c r="C8" s="13">
        <v>422</v>
      </c>
      <c r="D8" s="13">
        <v>427</v>
      </c>
      <c r="E8" s="13">
        <v>842</v>
      </c>
      <c r="F8" s="13">
        <v>493</v>
      </c>
      <c r="G8" s="13">
        <v>420</v>
      </c>
      <c r="H8" s="13">
        <v>8469</v>
      </c>
    </row>
    <row r="9" spans="1:8" x14ac:dyDescent="0.45">
      <c r="A9" s="11" t="s">
        <v>16</v>
      </c>
      <c r="B9" s="13">
        <v>345</v>
      </c>
      <c r="C9" s="13">
        <v>493</v>
      </c>
      <c r="D9" s="13">
        <v>400</v>
      </c>
      <c r="E9" s="13">
        <v>832</v>
      </c>
      <c r="F9" s="13">
        <v>556</v>
      </c>
      <c r="G9" s="13">
        <v>400</v>
      </c>
      <c r="H9" s="13">
        <v>7789</v>
      </c>
    </row>
    <row r="10" spans="1:8" x14ac:dyDescent="0.45">
      <c r="A10" s="11" t="s">
        <v>19</v>
      </c>
      <c r="B10" s="13">
        <v>334</v>
      </c>
      <c r="C10" s="13">
        <v>491</v>
      </c>
      <c r="D10" s="13">
        <v>403</v>
      </c>
      <c r="E10" s="13">
        <v>722</v>
      </c>
      <c r="F10" s="13">
        <v>625</v>
      </c>
      <c r="G10" s="13">
        <v>379</v>
      </c>
      <c r="H10" s="13">
        <v>7687</v>
      </c>
    </row>
    <row r="11" spans="1:8" x14ac:dyDescent="0.45">
      <c r="A11" s="11" t="s">
        <v>22</v>
      </c>
      <c r="B11" s="13">
        <v>395</v>
      </c>
      <c r="C11" s="13">
        <v>498</v>
      </c>
      <c r="D11" s="13">
        <v>341</v>
      </c>
      <c r="E11" s="13">
        <v>648</v>
      </c>
      <c r="F11" s="13">
        <v>647</v>
      </c>
      <c r="G11" s="13">
        <v>326</v>
      </c>
      <c r="H11" s="13">
        <v>7090</v>
      </c>
    </row>
    <row r="12" spans="1:8" x14ac:dyDescent="0.45">
      <c r="A12" s="11" t="s">
        <v>47</v>
      </c>
      <c r="B12" s="24" t="s">
        <v>48</v>
      </c>
      <c r="C12" s="13">
        <v>566</v>
      </c>
      <c r="D12" s="24" t="s">
        <v>48</v>
      </c>
      <c r="E12" s="13">
        <v>672</v>
      </c>
      <c r="F12" s="13">
        <v>593</v>
      </c>
      <c r="G12" s="24" t="s">
        <v>48</v>
      </c>
      <c r="H12" s="13">
        <v>8348</v>
      </c>
    </row>
    <row r="13" spans="1:8" x14ac:dyDescent="0.45">
      <c r="A13" s="86" t="s">
        <v>197</v>
      </c>
      <c r="B13" s="85" t="s">
        <v>198</v>
      </c>
      <c r="C13" s="38">
        <v>651</v>
      </c>
      <c r="D13" s="38" t="s">
        <v>198</v>
      </c>
      <c r="E13" s="38">
        <v>937</v>
      </c>
      <c r="F13" s="38">
        <v>673</v>
      </c>
      <c r="G13" s="38" t="s">
        <v>198</v>
      </c>
      <c r="H13" s="38">
        <v>8487</v>
      </c>
    </row>
    <row r="14" spans="1:8" x14ac:dyDescent="0.45">
      <c r="A14" s="15" t="s">
        <v>49</v>
      </c>
      <c r="H14" s="16" t="s">
        <v>50</v>
      </c>
    </row>
    <row r="15" spans="1:8" x14ac:dyDescent="0.45">
      <c r="A15" s="15" t="s">
        <v>51</v>
      </c>
    </row>
    <row r="16" spans="1:8" x14ac:dyDescent="0.45">
      <c r="A16" s="15" t="s">
        <v>52</v>
      </c>
    </row>
    <row r="17" spans="1:1" x14ac:dyDescent="0.45">
      <c r="A17" s="15" t="s">
        <v>53</v>
      </c>
    </row>
    <row r="18" spans="1:1" x14ac:dyDescent="0.45">
      <c r="A18" s="15" t="s">
        <v>54</v>
      </c>
    </row>
    <row r="19" spans="1:1" x14ac:dyDescent="0.45">
      <c r="A19" s="15" t="s">
        <v>55</v>
      </c>
    </row>
    <row r="20" spans="1:1" x14ac:dyDescent="0.45">
      <c r="A20" s="15" t="s">
        <v>56</v>
      </c>
    </row>
    <row r="21" spans="1:1" x14ac:dyDescent="0.45">
      <c r="A21" s="15" t="s">
        <v>57</v>
      </c>
    </row>
    <row r="22" spans="1:1" x14ac:dyDescent="0.45">
      <c r="A22" s="15" t="s">
        <v>58</v>
      </c>
    </row>
    <row r="23" spans="1:1" x14ac:dyDescent="0.45">
      <c r="A23" s="15" t="s">
        <v>196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34D4-E620-4E15-A2EC-CDFB56D284F7}">
  <dimension ref="A1:E40"/>
  <sheetViews>
    <sheetView view="pageBreakPreview" zoomScaleNormal="100" zoomScaleSheetLayoutView="100" workbookViewId="0">
      <selection activeCell="B10" sqref="B10"/>
    </sheetView>
  </sheetViews>
  <sheetFormatPr defaultRowHeight="13.2" x14ac:dyDescent="0.45"/>
  <cols>
    <col min="1" max="1" width="13.19921875" style="2" customWidth="1"/>
    <col min="2" max="5" width="16.69921875" style="2" customWidth="1"/>
    <col min="6" max="256" width="9" style="2"/>
    <col min="257" max="257" width="13.19921875" style="2" customWidth="1"/>
    <col min="258" max="261" width="16.69921875" style="2" customWidth="1"/>
    <col min="262" max="512" width="9" style="2"/>
    <col min="513" max="513" width="13.19921875" style="2" customWidth="1"/>
    <col min="514" max="517" width="16.69921875" style="2" customWidth="1"/>
    <col min="518" max="768" width="9" style="2"/>
    <col min="769" max="769" width="13.19921875" style="2" customWidth="1"/>
    <col min="770" max="773" width="16.69921875" style="2" customWidth="1"/>
    <col min="774" max="1024" width="9" style="2"/>
    <col min="1025" max="1025" width="13.19921875" style="2" customWidth="1"/>
    <col min="1026" max="1029" width="16.69921875" style="2" customWidth="1"/>
    <col min="1030" max="1280" width="9" style="2"/>
    <col min="1281" max="1281" width="13.19921875" style="2" customWidth="1"/>
    <col min="1282" max="1285" width="16.69921875" style="2" customWidth="1"/>
    <col min="1286" max="1536" width="9" style="2"/>
    <col min="1537" max="1537" width="13.19921875" style="2" customWidth="1"/>
    <col min="1538" max="1541" width="16.69921875" style="2" customWidth="1"/>
    <col min="1542" max="1792" width="9" style="2"/>
    <col min="1793" max="1793" width="13.19921875" style="2" customWidth="1"/>
    <col min="1794" max="1797" width="16.69921875" style="2" customWidth="1"/>
    <col min="1798" max="2048" width="9" style="2"/>
    <col min="2049" max="2049" width="13.19921875" style="2" customWidth="1"/>
    <col min="2050" max="2053" width="16.69921875" style="2" customWidth="1"/>
    <col min="2054" max="2304" width="9" style="2"/>
    <col min="2305" max="2305" width="13.19921875" style="2" customWidth="1"/>
    <col min="2306" max="2309" width="16.69921875" style="2" customWidth="1"/>
    <col min="2310" max="2560" width="9" style="2"/>
    <col min="2561" max="2561" width="13.19921875" style="2" customWidth="1"/>
    <col min="2562" max="2565" width="16.69921875" style="2" customWidth="1"/>
    <col min="2566" max="2816" width="9" style="2"/>
    <col min="2817" max="2817" width="13.19921875" style="2" customWidth="1"/>
    <col min="2818" max="2821" width="16.69921875" style="2" customWidth="1"/>
    <col min="2822" max="3072" width="9" style="2"/>
    <col min="3073" max="3073" width="13.19921875" style="2" customWidth="1"/>
    <col min="3074" max="3077" width="16.69921875" style="2" customWidth="1"/>
    <col min="3078" max="3328" width="9" style="2"/>
    <col min="3329" max="3329" width="13.19921875" style="2" customWidth="1"/>
    <col min="3330" max="3333" width="16.69921875" style="2" customWidth="1"/>
    <col min="3334" max="3584" width="9" style="2"/>
    <col min="3585" max="3585" width="13.19921875" style="2" customWidth="1"/>
    <col min="3586" max="3589" width="16.69921875" style="2" customWidth="1"/>
    <col min="3590" max="3840" width="9" style="2"/>
    <col min="3841" max="3841" width="13.19921875" style="2" customWidth="1"/>
    <col min="3842" max="3845" width="16.69921875" style="2" customWidth="1"/>
    <col min="3846" max="4096" width="9" style="2"/>
    <col min="4097" max="4097" width="13.19921875" style="2" customWidth="1"/>
    <col min="4098" max="4101" width="16.69921875" style="2" customWidth="1"/>
    <col min="4102" max="4352" width="9" style="2"/>
    <col min="4353" max="4353" width="13.19921875" style="2" customWidth="1"/>
    <col min="4354" max="4357" width="16.69921875" style="2" customWidth="1"/>
    <col min="4358" max="4608" width="9" style="2"/>
    <col min="4609" max="4609" width="13.19921875" style="2" customWidth="1"/>
    <col min="4610" max="4613" width="16.69921875" style="2" customWidth="1"/>
    <col min="4614" max="4864" width="9" style="2"/>
    <col min="4865" max="4865" width="13.19921875" style="2" customWidth="1"/>
    <col min="4866" max="4869" width="16.69921875" style="2" customWidth="1"/>
    <col min="4870" max="5120" width="9" style="2"/>
    <col min="5121" max="5121" width="13.19921875" style="2" customWidth="1"/>
    <col min="5122" max="5125" width="16.69921875" style="2" customWidth="1"/>
    <col min="5126" max="5376" width="9" style="2"/>
    <col min="5377" max="5377" width="13.19921875" style="2" customWidth="1"/>
    <col min="5378" max="5381" width="16.69921875" style="2" customWidth="1"/>
    <col min="5382" max="5632" width="9" style="2"/>
    <col min="5633" max="5633" width="13.19921875" style="2" customWidth="1"/>
    <col min="5634" max="5637" width="16.69921875" style="2" customWidth="1"/>
    <col min="5638" max="5888" width="9" style="2"/>
    <col min="5889" max="5889" width="13.19921875" style="2" customWidth="1"/>
    <col min="5890" max="5893" width="16.69921875" style="2" customWidth="1"/>
    <col min="5894" max="6144" width="9" style="2"/>
    <col min="6145" max="6145" width="13.19921875" style="2" customWidth="1"/>
    <col min="6146" max="6149" width="16.69921875" style="2" customWidth="1"/>
    <col min="6150" max="6400" width="9" style="2"/>
    <col min="6401" max="6401" width="13.19921875" style="2" customWidth="1"/>
    <col min="6402" max="6405" width="16.69921875" style="2" customWidth="1"/>
    <col min="6406" max="6656" width="9" style="2"/>
    <col min="6657" max="6657" width="13.19921875" style="2" customWidth="1"/>
    <col min="6658" max="6661" width="16.69921875" style="2" customWidth="1"/>
    <col min="6662" max="6912" width="9" style="2"/>
    <col min="6913" max="6913" width="13.19921875" style="2" customWidth="1"/>
    <col min="6914" max="6917" width="16.69921875" style="2" customWidth="1"/>
    <col min="6918" max="7168" width="9" style="2"/>
    <col min="7169" max="7169" width="13.19921875" style="2" customWidth="1"/>
    <col min="7170" max="7173" width="16.69921875" style="2" customWidth="1"/>
    <col min="7174" max="7424" width="9" style="2"/>
    <col min="7425" max="7425" width="13.19921875" style="2" customWidth="1"/>
    <col min="7426" max="7429" width="16.69921875" style="2" customWidth="1"/>
    <col min="7430" max="7680" width="9" style="2"/>
    <col min="7681" max="7681" width="13.19921875" style="2" customWidth="1"/>
    <col min="7682" max="7685" width="16.69921875" style="2" customWidth="1"/>
    <col min="7686" max="7936" width="9" style="2"/>
    <col min="7937" max="7937" width="13.19921875" style="2" customWidth="1"/>
    <col min="7938" max="7941" width="16.69921875" style="2" customWidth="1"/>
    <col min="7942" max="8192" width="9" style="2"/>
    <col min="8193" max="8193" width="13.19921875" style="2" customWidth="1"/>
    <col min="8194" max="8197" width="16.69921875" style="2" customWidth="1"/>
    <col min="8198" max="8448" width="9" style="2"/>
    <col min="8449" max="8449" width="13.19921875" style="2" customWidth="1"/>
    <col min="8450" max="8453" width="16.69921875" style="2" customWidth="1"/>
    <col min="8454" max="8704" width="9" style="2"/>
    <col min="8705" max="8705" width="13.19921875" style="2" customWidth="1"/>
    <col min="8706" max="8709" width="16.69921875" style="2" customWidth="1"/>
    <col min="8710" max="8960" width="9" style="2"/>
    <col min="8961" max="8961" width="13.19921875" style="2" customWidth="1"/>
    <col min="8962" max="8965" width="16.69921875" style="2" customWidth="1"/>
    <col min="8966" max="9216" width="9" style="2"/>
    <col min="9217" max="9217" width="13.19921875" style="2" customWidth="1"/>
    <col min="9218" max="9221" width="16.69921875" style="2" customWidth="1"/>
    <col min="9222" max="9472" width="9" style="2"/>
    <col min="9473" max="9473" width="13.19921875" style="2" customWidth="1"/>
    <col min="9474" max="9477" width="16.69921875" style="2" customWidth="1"/>
    <col min="9478" max="9728" width="9" style="2"/>
    <col min="9729" max="9729" width="13.19921875" style="2" customWidth="1"/>
    <col min="9730" max="9733" width="16.69921875" style="2" customWidth="1"/>
    <col min="9734" max="9984" width="9" style="2"/>
    <col min="9985" max="9985" width="13.19921875" style="2" customWidth="1"/>
    <col min="9986" max="9989" width="16.69921875" style="2" customWidth="1"/>
    <col min="9990" max="10240" width="9" style="2"/>
    <col min="10241" max="10241" width="13.19921875" style="2" customWidth="1"/>
    <col min="10242" max="10245" width="16.69921875" style="2" customWidth="1"/>
    <col min="10246" max="10496" width="9" style="2"/>
    <col min="10497" max="10497" width="13.19921875" style="2" customWidth="1"/>
    <col min="10498" max="10501" width="16.69921875" style="2" customWidth="1"/>
    <col min="10502" max="10752" width="9" style="2"/>
    <col min="10753" max="10753" width="13.19921875" style="2" customWidth="1"/>
    <col min="10754" max="10757" width="16.69921875" style="2" customWidth="1"/>
    <col min="10758" max="11008" width="9" style="2"/>
    <col min="11009" max="11009" width="13.19921875" style="2" customWidth="1"/>
    <col min="11010" max="11013" width="16.69921875" style="2" customWidth="1"/>
    <col min="11014" max="11264" width="9" style="2"/>
    <col min="11265" max="11265" width="13.19921875" style="2" customWidth="1"/>
    <col min="11266" max="11269" width="16.69921875" style="2" customWidth="1"/>
    <col min="11270" max="11520" width="9" style="2"/>
    <col min="11521" max="11521" width="13.19921875" style="2" customWidth="1"/>
    <col min="11522" max="11525" width="16.69921875" style="2" customWidth="1"/>
    <col min="11526" max="11776" width="9" style="2"/>
    <col min="11777" max="11777" width="13.19921875" style="2" customWidth="1"/>
    <col min="11778" max="11781" width="16.69921875" style="2" customWidth="1"/>
    <col min="11782" max="12032" width="9" style="2"/>
    <col min="12033" max="12033" width="13.19921875" style="2" customWidth="1"/>
    <col min="12034" max="12037" width="16.69921875" style="2" customWidth="1"/>
    <col min="12038" max="12288" width="9" style="2"/>
    <col min="12289" max="12289" width="13.19921875" style="2" customWidth="1"/>
    <col min="12290" max="12293" width="16.69921875" style="2" customWidth="1"/>
    <col min="12294" max="12544" width="9" style="2"/>
    <col min="12545" max="12545" width="13.19921875" style="2" customWidth="1"/>
    <col min="12546" max="12549" width="16.69921875" style="2" customWidth="1"/>
    <col min="12550" max="12800" width="9" style="2"/>
    <col min="12801" max="12801" width="13.19921875" style="2" customWidth="1"/>
    <col min="12802" max="12805" width="16.69921875" style="2" customWidth="1"/>
    <col min="12806" max="13056" width="9" style="2"/>
    <col min="13057" max="13057" width="13.19921875" style="2" customWidth="1"/>
    <col min="13058" max="13061" width="16.69921875" style="2" customWidth="1"/>
    <col min="13062" max="13312" width="9" style="2"/>
    <col min="13313" max="13313" width="13.19921875" style="2" customWidth="1"/>
    <col min="13314" max="13317" width="16.69921875" style="2" customWidth="1"/>
    <col min="13318" max="13568" width="9" style="2"/>
    <col min="13569" max="13569" width="13.19921875" style="2" customWidth="1"/>
    <col min="13570" max="13573" width="16.69921875" style="2" customWidth="1"/>
    <col min="13574" max="13824" width="9" style="2"/>
    <col min="13825" max="13825" width="13.19921875" style="2" customWidth="1"/>
    <col min="13826" max="13829" width="16.69921875" style="2" customWidth="1"/>
    <col min="13830" max="14080" width="9" style="2"/>
    <col min="14081" max="14081" width="13.19921875" style="2" customWidth="1"/>
    <col min="14082" max="14085" width="16.69921875" style="2" customWidth="1"/>
    <col min="14086" max="14336" width="9" style="2"/>
    <col min="14337" max="14337" width="13.19921875" style="2" customWidth="1"/>
    <col min="14338" max="14341" width="16.69921875" style="2" customWidth="1"/>
    <col min="14342" max="14592" width="9" style="2"/>
    <col min="14593" max="14593" width="13.19921875" style="2" customWidth="1"/>
    <col min="14594" max="14597" width="16.69921875" style="2" customWidth="1"/>
    <col min="14598" max="14848" width="9" style="2"/>
    <col min="14849" max="14849" width="13.19921875" style="2" customWidth="1"/>
    <col min="14850" max="14853" width="16.69921875" style="2" customWidth="1"/>
    <col min="14854" max="15104" width="9" style="2"/>
    <col min="15105" max="15105" width="13.19921875" style="2" customWidth="1"/>
    <col min="15106" max="15109" width="16.69921875" style="2" customWidth="1"/>
    <col min="15110" max="15360" width="9" style="2"/>
    <col min="15361" max="15361" width="13.19921875" style="2" customWidth="1"/>
    <col min="15362" max="15365" width="16.69921875" style="2" customWidth="1"/>
    <col min="15366" max="15616" width="9" style="2"/>
    <col min="15617" max="15617" width="13.19921875" style="2" customWidth="1"/>
    <col min="15618" max="15621" width="16.69921875" style="2" customWidth="1"/>
    <col min="15622" max="15872" width="9" style="2"/>
    <col min="15873" max="15873" width="13.19921875" style="2" customWidth="1"/>
    <col min="15874" max="15877" width="16.69921875" style="2" customWidth="1"/>
    <col min="15878" max="16128" width="9" style="2"/>
    <col min="16129" max="16129" width="13.19921875" style="2" customWidth="1"/>
    <col min="16130" max="16133" width="16.69921875" style="2" customWidth="1"/>
    <col min="16134" max="16384" width="9" style="2"/>
  </cols>
  <sheetData>
    <row r="1" spans="1:5" x14ac:dyDescent="0.45">
      <c r="A1" s="25" t="s">
        <v>59</v>
      </c>
    </row>
    <row r="2" spans="1:5" ht="13.8" thickBot="1" x14ac:dyDescent="0.5">
      <c r="A2" s="4"/>
      <c r="B2" s="4"/>
      <c r="C2" s="5"/>
      <c r="D2" s="4"/>
      <c r="E2" s="5" t="s">
        <v>60</v>
      </c>
    </row>
    <row r="3" spans="1:5" ht="13.8" thickTop="1" x14ac:dyDescent="0.45">
      <c r="A3" s="17" t="s">
        <v>61</v>
      </c>
      <c r="B3" s="20" t="s">
        <v>62</v>
      </c>
      <c r="C3" s="17" t="s">
        <v>63</v>
      </c>
      <c r="D3" s="20" t="s">
        <v>64</v>
      </c>
      <c r="E3" s="17" t="s">
        <v>65</v>
      </c>
    </row>
    <row r="4" spans="1:5" x14ac:dyDescent="0.2">
      <c r="A4" s="26" t="s">
        <v>66</v>
      </c>
      <c r="B4" s="12">
        <v>2585790</v>
      </c>
      <c r="C4" s="13">
        <v>2727444</v>
      </c>
      <c r="D4" s="27"/>
      <c r="E4" s="28"/>
    </row>
    <row r="5" spans="1:5" x14ac:dyDescent="0.2">
      <c r="A5" s="29">
        <v>19</v>
      </c>
      <c r="B5" s="13">
        <v>2632535</v>
      </c>
      <c r="C5" s="13">
        <v>2807459</v>
      </c>
      <c r="D5" s="28"/>
      <c r="E5" s="28"/>
    </row>
    <row r="6" spans="1:5" x14ac:dyDescent="0.2">
      <c r="A6" s="29">
        <v>20</v>
      </c>
      <c r="B6" s="13">
        <v>2515350</v>
      </c>
      <c r="C6" s="13">
        <v>2651381</v>
      </c>
      <c r="D6" s="28"/>
      <c r="E6" s="28"/>
    </row>
    <row r="7" spans="1:5" x14ac:dyDescent="0.2">
      <c r="A7" s="29">
        <v>21</v>
      </c>
      <c r="B7" s="13">
        <v>2735000</v>
      </c>
      <c r="C7" s="13">
        <v>2583000</v>
      </c>
      <c r="D7" s="28"/>
      <c r="E7" s="28"/>
    </row>
    <row r="8" spans="1:5" x14ac:dyDescent="0.45">
      <c r="A8" s="29">
        <v>22</v>
      </c>
      <c r="B8" s="13">
        <v>2870608</v>
      </c>
      <c r="C8" s="13">
        <v>2712680</v>
      </c>
      <c r="D8" s="13"/>
      <c r="E8" s="13"/>
    </row>
    <row r="9" spans="1:5" x14ac:dyDescent="0.45">
      <c r="A9" s="29">
        <v>23</v>
      </c>
      <c r="B9" s="13">
        <v>2768452</v>
      </c>
      <c r="C9" s="13">
        <v>2888662</v>
      </c>
      <c r="D9" s="13"/>
      <c r="E9" s="13"/>
    </row>
    <row r="10" spans="1:5" x14ac:dyDescent="0.45">
      <c r="A10" s="29">
        <v>24</v>
      </c>
      <c r="B10" s="13">
        <v>2711852</v>
      </c>
      <c r="C10" s="13">
        <v>2811887</v>
      </c>
      <c r="D10" s="13">
        <v>205538</v>
      </c>
      <c r="E10" s="13">
        <v>236003</v>
      </c>
    </row>
    <row r="11" spans="1:5" x14ac:dyDescent="0.45">
      <c r="A11" s="29">
        <v>25</v>
      </c>
      <c r="B11" s="13">
        <v>2652026</v>
      </c>
      <c r="C11" s="13">
        <v>2709866</v>
      </c>
      <c r="D11" s="13">
        <v>441209</v>
      </c>
      <c r="E11" s="13">
        <v>515790</v>
      </c>
    </row>
    <row r="12" spans="1:5" x14ac:dyDescent="0.45">
      <c r="A12" s="29">
        <v>26</v>
      </c>
      <c r="B12" s="13">
        <v>2478947</v>
      </c>
      <c r="C12" s="13">
        <v>2550148</v>
      </c>
      <c r="D12" s="13">
        <v>480627</v>
      </c>
      <c r="E12" s="13">
        <v>551183</v>
      </c>
    </row>
    <row r="13" spans="1:5" x14ac:dyDescent="0.45">
      <c r="A13" s="29">
        <v>27</v>
      </c>
      <c r="B13" s="13">
        <v>2497330</v>
      </c>
      <c r="C13" s="13">
        <v>2545800</v>
      </c>
      <c r="D13" s="13">
        <v>511220</v>
      </c>
      <c r="E13" s="13">
        <v>580198</v>
      </c>
    </row>
    <row r="14" spans="1:5" x14ac:dyDescent="0.45">
      <c r="A14" s="29">
        <v>28</v>
      </c>
      <c r="B14" s="13">
        <v>2311611</v>
      </c>
      <c r="C14" s="13">
        <v>2595758</v>
      </c>
      <c r="D14" s="13">
        <v>549518</v>
      </c>
      <c r="E14" s="13">
        <v>626521</v>
      </c>
    </row>
    <row r="15" spans="1:5" x14ac:dyDescent="0.45">
      <c r="A15" s="29">
        <v>29</v>
      </c>
      <c r="B15" s="13">
        <v>2462807</v>
      </c>
      <c r="C15" s="13">
        <v>2515352</v>
      </c>
      <c r="D15" s="13">
        <v>590543</v>
      </c>
      <c r="E15" s="13">
        <v>658771</v>
      </c>
    </row>
    <row r="16" spans="1:5" x14ac:dyDescent="0.45">
      <c r="A16" s="29">
        <v>30</v>
      </c>
      <c r="B16" s="13">
        <v>2183586</v>
      </c>
      <c r="C16" s="13">
        <v>2194217</v>
      </c>
      <c r="D16" s="13">
        <v>609277</v>
      </c>
      <c r="E16" s="13">
        <v>672597</v>
      </c>
    </row>
    <row r="17" spans="1:5" x14ac:dyDescent="0.45">
      <c r="A17" s="29" t="s">
        <v>67</v>
      </c>
      <c r="B17" s="13">
        <v>2063364</v>
      </c>
      <c r="C17" s="13">
        <v>2041297</v>
      </c>
      <c r="D17" s="13">
        <v>616466</v>
      </c>
      <c r="E17" s="13">
        <v>665009</v>
      </c>
    </row>
    <row r="18" spans="1:5" x14ac:dyDescent="0.45">
      <c r="A18" s="29">
        <v>2</v>
      </c>
      <c r="B18" s="13">
        <v>1744453</v>
      </c>
      <c r="C18" s="13">
        <v>1722025</v>
      </c>
      <c r="D18" s="13">
        <v>518844</v>
      </c>
      <c r="E18" s="13">
        <v>538622</v>
      </c>
    </row>
    <row r="19" spans="1:5" x14ac:dyDescent="0.45">
      <c r="A19" s="29">
        <v>3</v>
      </c>
      <c r="B19" s="30">
        <v>1698445</v>
      </c>
      <c r="C19" s="30">
        <v>1696109</v>
      </c>
      <c r="D19" s="30">
        <v>522519</v>
      </c>
      <c r="E19" s="30">
        <v>539105</v>
      </c>
    </row>
    <row r="20" spans="1:5" x14ac:dyDescent="0.45">
      <c r="A20" s="29">
        <v>4</v>
      </c>
      <c r="B20" s="13">
        <v>1768678</v>
      </c>
      <c r="C20" s="13">
        <v>1779963</v>
      </c>
      <c r="D20" s="13">
        <v>559252</v>
      </c>
      <c r="E20" s="13">
        <v>585330</v>
      </c>
    </row>
    <row r="21" spans="1:5" s="84" customFormat="1" x14ac:dyDescent="0.45">
      <c r="A21" s="29">
        <v>5</v>
      </c>
      <c r="B21" s="13">
        <v>1797831</v>
      </c>
      <c r="C21" s="13">
        <v>1763560</v>
      </c>
      <c r="D21" s="13">
        <v>578634</v>
      </c>
      <c r="E21" s="13">
        <v>608829</v>
      </c>
    </row>
    <row r="22" spans="1:5" s="84" customFormat="1" ht="13.8" thickBot="1" x14ac:dyDescent="0.5">
      <c r="A22" s="29">
        <v>6</v>
      </c>
      <c r="B22" s="13">
        <v>1749038</v>
      </c>
      <c r="C22" s="13">
        <v>1736279</v>
      </c>
      <c r="D22" s="13">
        <v>539923</v>
      </c>
      <c r="E22" s="13">
        <v>562365</v>
      </c>
    </row>
    <row r="23" spans="1:5" ht="13.8" thickTop="1" x14ac:dyDescent="0.45">
      <c r="A23" s="31" t="s">
        <v>68</v>
      </c>
      <c r="B23" s="32" t="s">
        <v>62</v>
      </c>
      <c r="C23" s="32" t="s">
        <v>63</v>
      </c>
      <c r="D23" s="32" t="s">
        <v>64</v>
      </c>
      <c r="E23" s="33" t="s">
        <v>65</v>
      </c>
    </row>
    <row r="24" spans="1:5" ht="15" customHeight="1" x14ac:dyDescent="0.2">
      <c r="A24" s="34" t="s">
        <v>199</v>
      </c>
      <c r="B24" s="24">
        <v>153523</v>
      </c>
      <c r="C24" s="24">
        <v>150332</v>
      </c>
      <c r="D24" s="35">
        <v>46167</v>
      </c>
      <c r="E24" s="35">
        <v>47931</v>
      </c>
    </row>
    <row r="25" spans="1:5" ht="15" customHeight="1" x14ac:dyDescent="0.2">
      <c r="A25" s="36" t="s">
        <v>69</v>
      </c>
      <c r="B25" s="24">
        <v>128617</v>
      </c>
      <c r="C25" s="24">
        <v>137369</v>
      </c>
      <c r="D25" s="35">
        <v>42441</v>
      </c>
      <c r="E25" s="35">
        <v>45699</v>
      </c>
    </row>
    <row r="26" spans="1:5" ht="15" customHeight="1" x14ac:dyDescent="0.2">
      <c r="A26" s="36" t="s">
        <v>70</v>
      </c>
      <c r="B26" s="24">
        <v>134765</v>
      </c>
      <c r="C26" s="24">
        <v>142357</v>
      </c>
      <c r="D26" s="35">
        <v>42345</v>
      </c>
      <c r="E26" s="35">
        <v>45105</v>
      </c>
    </row>
    <row r="27" spans="1:5" ht="15" customHeight="1" x14ac:dyDescent="0.2">
      <c r="A27" s="36" t="s">
        <v>71</v>
      </c>
      <c r="B27" s="24">
        <v>159181</v>
      </c>
      <c r="C27" s="24">
        <v>155142</v>
      </c>
      <c r="D27" s="35">
        <v>47893</v>
      </c>
      <c r="E27" s="35">
        <v>49801</v>
      </c>
    </row>
    <row r="28" spans="1:5" ht="15" customHeight="1" x14ac:dyDescent="0.2">
      <c r="A28" s="36" t="s">
        <v>72</v>
      </c>
      <c r="B28" s="24">
        <v>145773</v>
      </c>
      <c r="C28" s="24">
        <v>146298</v>
      </c>
      <c r="D28" s="35">
        <v>44552</v>
      </c>
      <c r="E28" s="35">
        <v>47264</v>
      </c>
    </row>
    <row r="29" spans="1:5" ht="15" customHeight="1" x14ac:dyDescent="0.2">
      <c r="A29" s="36" t="s">
        <v>73</v>
      </c>
      <c r="B29" s="24">
        <v>135605</v>
      </c>
      <c r="C29" s="24">
        <v>134117</v>
      </c>
      <c r="D29" s="35">
        <v>43725</v>
      </c>
      <c r="E29" s="35">
        <v>46082</v>
      </c>
    </row>
    <row r="30" spans="1:5" ht="15" customHeight="1" x14ac:dyDescent="0.2">
      <c r="A30" s="36" t="s">
        <v>74</v>
      </c>
      <c r="B30" s="24">
        <v>160585</v>
      </c>
      <c r="C30" s="24">
        <v>156290</v>
      </c>
      <c r="D30" s="35">
        <v>49637</v>
      </c>
      <c r="E30" s="35">
        <v>51606</v>
      </c>
    </row>
    <row r="31" spans="1:5" ht="15" customHeight="1" x14ac:dyDescent="0.2">
      <c r="A31" s="36" t="s">
        <v>75</v>
      </c>
      <c r="B31" s="24">
        <v>156585</v>
      </c>
      <c r="C31" s="24">
        <v>152374</v>
      </c>
      <c r="D31" s="35">
        <v>48916</v>
      </c>
      <c r="E31" s="35">
        <v>50159</v>
      </c>
    </row>
    <row r="32" spans="1:5" ht="15" customHeight="1" x14ac:dyDescent="0.2">
      <c r="A32" s="36" t="s">
        <v>76</v>
      </c>
      <c r="B32" s="24">
        <v>154088</v>
      </c>
      <c r="C32" s="24">
        <v>151455</v>
      </c>
      <c r="D32" s="35">
        <v>47348</v>
      </c>
      <c r="E32" s="35">
        <v>47940</v>
      </c>
    </row>
    <row r="33" spans="1:5" ht="15" customHeight="1" x14ac:dyDescent="0.2">
      <c r="A33" s="34" t="s">
        <v>200</v>
      </c>
      <c r="B33" s="24">
        <v>138598</v>
      </c>
      <c r="C33" s="24">
        <v>134800</v>
      </c>
      <c r="D33" s="35">
        <v>41753</v>
      </c>
      <c r="E33" s="35">
        <v>42707</v>
      </c>
    </row>
    <row r="34" spans="1:5" ht="15" customHeight="1" x14ac:dyDescent="0.2">
      <c r="A34" s="36" t="s">
        <v>77</v>
      </c>
      <c r="B34" s="24">
        <v>124836</v>
      </c>
      <c r="C34" s="24">
        <v>121938</v>
      </c>
      <c r="D34" s="35">
        <v>37619</v>
      </c>
      <c r="E34" s="35">
        <v>39094</v>
      </c>
    </row>
    <row r="35" spans="1:5" ht="15" customHeight="1" x14ac:dyDescent="0.2">
      <c r="A35" s="37" t="s">
        <v>78</v>
      </c>
      <c r="B35" s="38">
        <v>156882</v>
      </c>
      <c r="C35" s="38">
        <v>153807</v>
      </c>
      <c r="D35" s="39">
        <v>47527</v>
      </c>
      <c r="E35" s="39">
        <v>48977</v>
      </c>
    </row>
    <row r="36" spans="1:5" x14ac:dyDescent="0.45">
      <c r="B36" s="40"/>
      <c r="C36" s="16"/>
      <c r="D36" s="13"/>
      <c r="E36" s="16" t="s">
        <v>79</v>
      </c>
    </row>
    <row r="37" spans="1:5" x14ac:dyDescent="0.45">
      <c r="C37" s="40"/>
    </row>
    <row r="38" spans="1:5" x14ac:dyDescent="0.45">
      <c r="A38" s="15"/>
    </row>
    <row r="39" spans="1:5" x14ac:dyDescent="0.45">
      <c r="A39" s="41"/>
    </row>
    <row r="40" spans="1:5" x14ac:dyDescent="0.45">
      <c r="B40" s="13"/>
      <c r="C40" s="13"/>
      <c r="D40" s="13"/>
      <c r="E40" s="13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B4958-9FD7-4A7D-9F41-CD46BC1D03ED}">
  <dimension ref="A1:P29"/>
  <sheetViews>
    <sheetView view="pageBreakPreview" zoomScaleNormal="100" zoomScaleSheetLayoutView="100" workbookViewId="0">
      <pane xSplit="1" topLeftCell="B1" activePane="topRight" state="frozen"/>
      <selection activeCell="A25" sqref="A25"/>
      <selection pane="topRight" activeCell="H20" sqref="H20"/>
    </sheetView>
  </sheetViews>
  <sheetFormatPr defaultRowHeight="13.2" x14ac:dyDescent="0.45"/>
  <cols>
    <col min="1" max="1" width="11.59765625" style="2" customWidth="1"/>
    <col min="2" max="2" width="12.3984375" style="2" bestFit="1" customWidth="1"/>
    <col min="3" max="3" width="9.59765625" style="2" customWidth="1"/>
    <col min="4" max="5" width="5.09765625" style="2" customWidth="1"/>
    <col min="6" max="6" width="9.59765625" style="2" customWidth="1"/>
    <col min="7" max="7" width="9.3984375" style="2" customWidth="1"/>
    <col min="8" max="8" width="9.59765625" style="2" customWidth="1"/>
    <col min="9" max="10" width="5.09765625" style="2" customWidth="1"/>
    <col min="11" max="11" width="9" style="2" customWidth="1"/>
    <col min="12" max="12" width="9.59765625" style="2" customWidth="1"/>
    <col min="13" max="16" width="9.3984375" style="2" customWidth="1"/>
    <col min="17" max="256" width="9" style="2"/>
    <col min="257" max="257" width="11.59765625" style="2" customWidth="1"/>
    <col min="258" max="258" width="12.3984375" style="2" bestFit="1" customWidth="1"/>
    <col min="259" max="259" width="9.59765625" style="2" customWidth="1"/>
    <col min="260" max="261" width="5.09765625" style="2" customWidth="1"/>
    <col min="262" max="262" width="9.59765625" style="2" customWidth="1"/>
    <col min="263" max="263" width="9.3984375" style="2" customWidth="1"/>
    <col min="264" max="264" width="9.59765625" style="2" customWidth="1"/>
    <col min="265" max="266" width="5.09765625" style="2" customWidth="1"/>
    <col min="267" max="267" width="9" style="2"/>
    <col min="268" max="268" width="9.59765625" style="2" customWidth="1"/>
    <col min="269" max="272" width="9.3984375" style="2" customWidth="1"/>
    <col min="273" max="512" width="9" style="2"/>
    <col min="513" max="513" width="11.59765625" style="2" customWidth="1"/>
    <col min="514" max="514" width="12.3984375" style="2" bestFit="1" customWidth="1"/>
    <col min="515" max="515" width="9.59765625" style="2" customWidth="1"/>
    <col min="516" max="517" width="5.09765625" style="2" customWidth="1"/>
    <col min="518" max="518" width="9.59765625" style="2" customWidth="1"/>
    <col min="519" max="519" width="9.3984375" style="2" customWidth="1"/>
    <col min="520" max="520" width="9.59765625" style="2" customWidth="1"/>
    <col min="521" max="522" width="5.09765625" style="2" customWidth="1"/>
    <col min="523" max="523" width="9" style="2"/>
    <col min="524" max="524" width="9.59765625" style="2" customWidth="1"/>
    <col min="525" max="528" width="9.3984375" style="2" customWidth="1"/>
    <col min="529" max="768" width="9" style="2"/>
    <col min="769" max="769" width="11.59765625" style="2" customWidth="1"/>
    <col min="770" max="770" width="12.3984375" style="2" bestFit="1" customWidth="1"/>
    <col min="771" max="771" width="9.59765625" style="2" customWidth="1"/>
    <col min="772" max="773" width="5.09765625" style="2" customWidth="1"/>
    <col min="774" max="774" width="9.59765625" style="2" customWidth="1"/>
    <col min="775" max="775" width="9.3984375" style="2" customWidth="1"/>
    <col min="776" max="776" width="9.59765625" style="2" customWidth="1"/>
    <col min="777" max="778" width="5.09765625" style="2" customWidth="1"/>
    <col min="779" max="779" width="9" style="2"/>
    <col min="780" max="780" width="9.59765625" style="2" customWidth="1"/>
    <col min="781" max="784" width="9.3984375" style="2" customWidth="1"/>
    <col min="785" max="1024" width="9" style="2"/>
    <col min="1025" max="1025" width="11.59765625" style="2" customWidth="1"/>
    <col min="1026" max="1026" width="12.3984375" style="2" bestFit="1" customWidth="1"/>
    <col min="1027" max="1027" width="9.59765625" style="2" customWidth="1"/>
    <col min="1028" max="1029" width="5.09765625" style="2" customWidth="1"/>
    <col min="1030" max="1030" width="9.59765625" style="2" customWidth="1"/>
    <col min="1031" max="1031" width="9.3984375" style="2" customWidth="1"/>
    <col min="1032" max="1032" width="9.59765625" style="2" customWidth="1"/>
    <col min="1033" max="1034" width="5.09765625" style="2" customWidth="1"/>
    <col min="1035" max="1035" width="9" style="2"/>
    <col min="1036" max="1036" width="9.59765625" style="2" customWidth="1"/>
    <col min="1037" max="1040" width="9.3984375" style="2" customWidth="1"/>
    <col min="1041" max="1280" width="9" style="2"/>
    <col min="1281" max="1281" width="11.59765625" style="2" customWidth="1"/>
    <col min="1282" max="1282" width="12.3984375" style="2" bestFit="1" customWidth="1"/>
    <col min="1283" max="1283" width="9.59765625" style="2" customWidth="1"/>
    <col min="1284" max="1285" width="5.09765625" style="2" customWidth="1"/>
    <col min="1286" max="1286" width="9.59765625" style="2" customWidth="1"/>
    <col min="1287" max="1287" width="9.3984375" style="2" customWidth="1"/>
    <col min="1288" max="1288" width="9.59765625" style="2" customWidth="1"/>
    <col min="1289" max="1290" width="5.09765625" style="2" customWidth="1"/>
    <col min="1291" max="1291" width="9" style="2"/>
    <col min="1292" max="1292" width="9.59765625" style="2" customWidth="1"/>
    <col min="1293" max="1296" width="9.3984375" style="2" customWidth="1"/>
    <col min="1297" max="1536" width="9" style="2"/>
    <col min="1537" max="1537" width="11.59765625" style="2" customWidth="1"/>
    <col min="1538" max="1538" width="12.3984375" style="2" bestFit="1" customWidth="1"/>
    <col min="1539" max="1539" width="9.59765625" style="2" customWidth="1"/>
    <col min="1540" max="1541" width="5.09765625" style="2" customWidth="1"/>
    <col min="1542" max="1542" width="9.59765625" style="2" customWidth="1"/>
    <col min="1543" max="1543" width="9.3984375" style="2" customWidth="1"/>
    <col min="1544" max="1544" width="9.59765625" style="2" customWidth="1"/>
    <col min="1545" max="1546" width="5.09765625" style="2" customWidth="1"/>
    <col min="1547" max="1547" width="9" style="2"/>
    <col min="1548" max="1548" width="9.59765625" style="2" customWidth="1"/>
    <col min="1549" max="1552" width="9.3984375" style="2" customWidth="1"/>
    <col min="1553" max="1792" width="9" style="2"/>
    <col min="1793" max="1793" width="11.59765625" style="2" customWidth="1"/>
    <col min="1794" max="1794" width="12.3984375" style="2" bestFit="1" customWidth="1"/>
    <col min="1795" max="1795" width="9.59765625" style="2" customWidth="1"/>
    <col min="1796" max="1797" width="5.09765625" style="2" customWidth="1"/>
    <col min="1798" max="1798" width="9.59765625" style="2" customWidth="1"/>
    <col min="1799" max="1799" width="9.3984375" style="2" customWidth="1"/>
    <col min="1800" max="1800" width="9.59765625" style="2" customWidth="1"/>
    <col min="1801" max="1802" width="5.09765625" style="2" customWidth="1"/>
    <col min="1803" max="1803" width="9" style="2"/>
    <col min="1804" max="1804" width="9.59765625" style="2" customWidth="1"/>
    <col min="1805" max="1808" width="9.3984375" style="2" customWidth="1"/>
    <col min="1809" max="2048" width="9" style="2"/>
    <col min="2049" max="2049" width="11.59765625" style="2" customWidth="1"/>
    <col min="2050" max="2050" width="12.3984375" style="2" bestFit="1" customWidth="1"/>
    <col min="2051" max="2051" width="9.59765625" style="2" customWidth="1"/>
    <col min="2052" max="2053" width="5.09765625" style="2" customWidth="1"/>
    <col min="2054" max="2054" width="9.59765625" style="2" customWidth="1"/>
    <col min="2055" max="2055" width="9.3984375" style="2" customWidth="1"/>
    <col min="2056" max="2056" width="9.59765625" style="2" customWidth="1"/>
    <col min="2057" max="2058" width="5.09765625" style="2" customWidth="1"/>
    <col min="2059" max="2059" width="9" style="2"/>
    <col min="2060" max="2060" width="9.59765625" style="2" customWidth="1"/>
    <col min="2061" max="2064" width="9.3984375" style="2" customWidth="1"/>
    <col min="2065" max="2304" width="9" style="2"/>
    <col min="2305" max="2305" width="11.59765625" style="2" customWidth="1"/>
    <col min="2306" max="2306" width="12.3984375" style="2" bestFit="1" customWidth="1"/>
    <col min="2307" max="2307" width="9.59765625" style="2" customWidth="1"/>
    <col min="2308" max="2309" width="5.09765625" style="2" customWidth="1"/>
    <col min="2310" max="2310" width="9.59765625" style="2" customWidth="1"/>
    <col min="2311" max="2311" width="9.3984375" style="2" customWidth="1"/>
    <col min="2312" max="2312" width="9.59765625" style="2" customWidth="1"/>
    <col min="2313" max="2314" width="5.09765625" style="2" customWidth="1"/>
    <col min="2315" max="2315" width="9" style="2"/>
    <col min="2316" max="2316" width="9.59765625" style="2" customWidth="1"/>
    <col min="2317" max="2320" width="9.3984375" style="2" customWidth="1"/>
    <col min="2321" max="2560" width="9" style="2"/>
    <col min="2561" max="2561" width="11.59765625" style="2" customWidth="1"/>
    <col min="2562" max="2562" width="12.3984375" style="2" bestFit="1" customWidth="1"/>
    <col min="2563" max="2563" width="9.59765625" style="2" customWidth="1"/>
    <col min="2564" max="2565" width="5.09765625" style="2" customWidth="1"/>
    <col min="2566" max="2566" width="9.59765625" style="2" customWidth="1"/>
    <col min="2567" max="2567" width="9.3984375" style="2" customWidth="1"/>
    <col min="2568" max="2568" width="9.59765625" style="2" customWidth="1"/>
    <col min="2569" max="2570" width="5.09765625" style="2" customWidth="1"/>
    <col min="2571" max="2571" width="9" style="2"/>
    <col min="2572" max="2572" width="9.59765625" style="2" customWidth="1"/>
    <col min="2573" max="2576" width="9.3984375" style="2" customWidth="1"/>
    <col min="2577" max="2816" width="9" style="2"/>
    <col min="2817" max="2817" width="11.59765625" style="2" customWidth="1"/>
    <col min="2818" max="2818" width="12.3984375" style="2" bestFit="1" customWidth="1"/>
    <col min="2819" max="2819" width="9.59765625" style="2" customWidth="1"/>
    <col min="2820" max="2821" width="5.09765625" style="2" customWidth="1"/>
    <col min="2822" max="2822" width="9.59765625" style="2" customWidth="1"/>
    <col min="2823" max="2823" width="9.3984375" style="2" customWidth="1"/>
    <col min="2824" max="2824" width="9.59765625" style="2" customWidth="1"/>
    <col min="2825" max="2826" width="5.09765625" style="2" customWidth="1"/>
    <col min="2827" max="2827" width="9" style="2"/>
    <col min="2828" max="2828" width="9.59765625" style="2" customWidth="1"/>
    <col min="2829" max="2832" width="9.3984375" style="2" customWidth="1"/>
    <col min="2833" max="3072" width="9" style="2"/>
    <col min="3073" max="3073" width="11.59765625" style="2" customWidth="1"/>
    <col min="3074" max="3074" width="12.3984375" style="2" bestFit="1" customWidth="1"/>
    <col min="3075" max="3075" width="9.59765625" style="2" customWidth="1"/>
    <col min="3076" max="3077" width="5.09765625" style="2" customWidth="1"/>
    <col min="3078" max="3078" width="9.59765625" style="2" customWidth="1"/>
    <col min="3079" max="3079" width="9.3984375" style="2" customWidth="1"/>
    <col min="3080" max="3080" width="9.59765625" style="2" customWidth="1"/>
    <col min="3081" max="3082" width="5.09765625" style="2" customWidth="1"/>
    <col min="3083" max="3083" width="9" style="2"/>
    <col min="3084" max="3084" width="9.59765625" style="2" customWidth="1"/>
    <col min="3085" max="3088" width="9.3984375" style="2" customWidth="1"/>
    <col min="3089" max="3328" width="9" style="2"/>
    <col min="3329" max="3329" width="11.59765625" style="2" customWidth="1"/>
    <col min="3330" max="3330" width="12.3984375" style="2" bestFit="1" customWidth="1"/>
    <col min="3331" max="3331" width="9.59765625" style="2" customWidth="1"/>
    <col min="3332" max="3333" width="5.09765625" style="2" customWidth="1"/>
    <col min="3334" max="3334" width="9.59765625" style="2" customWidth="1"/>
    <col min="3335" max="3335" width="9.3984375" style="2" customWidth="1"/>
    <col min="3336" max="3336" width="9.59765625" style="2" customWidth="1"/>
    <col min="3337" max="3338" width="5.09765625" style="2" customWidth="1"/>
    <col min="3339" max="3339" width="9" style="2"/>
    <col min="3340" max="3340" width="9.59765625" style="2" customWidth="1"/>
    <col min="3341" max="3344" width="9.3984375" style="2" customWidth="1"/>
    <col min="3345" max="3584" width="9" style="2"/>
    <col min="3585" max="3585" width="11.59765625" style="2" customWidth="1"/>
    <col min="3586" max="3586" width="12.3984375" style="2" bestFit="1" customWidth="1"/>
    <col min="3587" max="3587" width="9.59765625" style="2" customWidth="1"/>
    <col min="3588" max="3589" width="5.09765625" style="2" customWidth="1"/>
    <col min="3590" max="3590" width="9.59765625" style="2" customWidth="1"/>
    <col min="3591" max="3591" width="9.3984375" style="2" customWidth="1"/>
    <col min="3592" max="3592" width="9.59765625" style="2" customWidth="1"/>
    <col min="3593" max="3594" width="5.09765625" style="2" customWidth="1"/>
    <col min="3595" max="3595" width="9" style="2"/>
    <col min="3596" max="3596" width="9.59765625" style="2" customWidth="1"/>
    <col min="3597" max="3600" width="9.3984375" style="2" customWidth="1"/>
    <col min="3601" max="3840" width="9" style="2"/>
    <col min="3841" max="3841" width="11.59765625" style="2" customWidth="1"/>
    <col min="3842" max="3842" width="12.3984375" style="2" bestFit="1" customWidth="1"/>
    <col min="3843" max="3843" width="9.59765625" style="2" customWidth="1"/>
    <col min="3844" max="3845" width="5.09765625" style="2" customWidth="1"/>
    <col min="3846" max="3846" width="9.59765625" style="2" customWidth="1"/>
    <col min="3847" max="3847" width="9.3984375" style="2" customWidth="1"/>
    <col min="3848" max="3848" width="9.59765625" style="2" customWidth="1"/>
    <col min="3849" max="3850" width="5.09765625" style="2" customWidth="1"/>
    <col min="3851" max="3851" width="9" style="2"/>
    <col min="3852" max="3852" width="9.59765625" style="2" customWidth="1"/>
    <col min="3853" max="3856" width="9.3984375" style="2" customWidth="1"/>
    <col min="3857" max="4096" width="9" style="2"/>
    <col min="4097" max="4097" width="11.59765625" style="2" customWidth="1"/>
    <col min="4098" max="4098" width="12.3984375" style="2" bestFit="1" customWidth="1"/>
    <col min="4099" max="4099" width="9.59765625" style="2" customWidth="1"/>
    <col min="4100" max="4101" width="5.09765625" style="2" customWidth="1"/>
    <col min="4102" max="4102" width="9.59765625" style="2" customWidth="1"/>
    <col min="4103" max="4103" width="9.3984375" style="2" customWidth="1"/>
    <col min="4104" max="4104" width="9.59765625" style="2" customWidth="1"/>
    <col min="4105" max="4106" width="5.09765625" style="2" customWidth="1"/>
    <col min="4107" max="4107" width="9" style="2"/>
    <col min="4108" max="4108" width="9.59765625" style="2" customWidth="1"/>
    <col min="4109" max="4112" width="9.3984375" style="2" customWidth="1"/>
    <col min="4113" max="4352" width="9" style="2"/>
    <col min="4353" max="4353" width="11.59765625" style="2" customWidth="1"/>
    <col min="4354" max="4354" width="12.3984375" style="2" bestFit="1" customWidth="1"/>
    <col min="4355" max="4355" width="9.59765625" style="2" customWidth="1"/>
    <col min="4356" max="4357" width="5.09765625" style="2" customWidth="1"/>
    <col min="4358" max="4358" width="9.59765625" style="2" customWidth="1"/>
    <col min="4359" max="4359" width="9.3984375" style="2" customWidth="1"/>
    <col min="4360" max="4360" width="9.59765625" style="2" customWidth="1"/>
    <col min="4361" max="4362" width="5.09765625" style="2" customWidth="1"/>
    <col min="4363" max="4363" width="9" style="2"/>
    <col min="4364" max="4364" width="9.59765625" style="2" customWidth="1"/>
    <col min="4365" max="4368" width="9.3984375" style="2" customWidth="1"/>
    <col min="4369" max="4608" width="9" style="2"/>
    <col min="4609" max="4609" width="11.59765625" style="2" customWidth="1"/>
    <col min="4610" max="4610" width="12.3984375" style="2" bestFit="1" customWidth="1"/>
    <col min="4611" max="4611" width="9.59765625" style="2" customWidth="1"/>
    <col min="4612" max="4613" width="5.09765625" style="2" customWidth="1"/>
    <col min="4614" max="4614" width="9.59765625" style="2" customWidth="1"/>
    <col min="4615" max="4615" width="9.3984375" style="2" customWidth="1"/>
    <col min="4616" max="4616" width="9.59765625" style="2" customWidth="1"/>
    <col min="4617" max="4618" width="5.09765625" style="2" customWidth="1"/>
    <col min="4619" max="4619" width="9" style="2"/>
    <col min="4620" max="4620" width="9.59765625" style="2" customWidth="1"/>
    <col min="4621" max="4624" width="9.3984375" style="2" customWidth="1"/>
    <col min="4625" max="4864" width="9" style="2"/>
    <col min="4865" max="4865" width="11.59765625" style="2" customWidth="1"/>
    <col min="4866" max="4866" width="12.3984375" style="2" bestFit="1" customWidth="1"/>
    <col min="4867" max="4867" width="9.59765625" style="2" customWidth="1"/>
    <col min="4868" max="4869" width="5.09765625" style="2" customWidth="1"/>
    <col min="4870" max="4870" width="9.59765625" style="2" customWidth="1"/>
    <col min="4871" max="4871" width="9.3984375" style="2" customWidth="1"/>
    <col min="4872" max="4872" width="9.59765625" style="2" customWidth="1"/>
    <col min="4873" max="4874" width="5.09765625" style="2" customWidth="1"/>
    <col min="4875" max="4875" width="9" style="2"/>
    <col min="4876" max="4876" width="9.59765625" style="2" customWidth="1"/>
    <col min="4877" max="4880" width="9.3984375" style="2" customWidth="1"/>
    <col min="4881" max="5120" width="9" style="2"/>
    <col min="5121" max="5121" width="11.59765625" style="2" customWidth="1"/>
    <col min="5122" max="5122" width="12.3984375" style="2" bestFit="1" customWidth="1"/>
    <col min="5123" max="5123" width="9.59765625" style="2" customWidth="1"/>
    <col min="5124" max="5125" width="5.09765625" style="2" customWidth="1"/>
    <col min="5126" max="5126" width="9.59765625" style="2" customWidth="1"/>
    <col min="5127" max="5127" width="9.3984375" style="2" customWidth="1"/>
    <col min="5128" max="5128" width="9.59765625" style="2" customWidth="1"/>
    <col min="5129" max="5130" width="5.09765625" style="2" customWidth="1"/>
    <col min="5131" max="5131" width="9" style="2"/>
    <col min="5132" max="5132" width="9.59765625" style="2" customWidth="1"/>
    <col min="5133" max="5136" width="9.3984375" style="2" customWidth="1"/>
    <col min="5137" max="5376" width="9" style="2"/>
    <col min="5377" max="5377" width="11.59765625" style="2" customWidth="1"/>
    <col min="5378" max="5378" width="12.3984375" style="2" bestFit="1" customWidth="1"/>
    <col min="5379" max="5379" width="9.59765625" style="2" customWidth="1"/>
    <col min="5380" max="5381" width="5.09765625" style="2" customWidth="1"/>
    <col min="5382" max="5382" width="9.59765625" style="2" customWidth="1"/>
    <col min="5383" max="5383" width="9.3984375" style="2" customWidth="1"/>
    <col min="5384" max="5384" width="9.59765625" style="2" customWidth="1"/>
    <col min="5385" max="5386" width="5.09765625" style="2" customWidth="1"/>
    <col min="5387" max="5387" width="9" style="2"/>
    <col min="5388" max="5388" width="9.59765625" style="2" customWidth="1"/>
    <col min="5389" max="5392" width="9.3984375" style="2" customWidth="1"/>
    <col min="5393" max="5632" width="9" style="2"/>
    <col min="5633" max="5633" width="11.59765625" style="2" customWidth="1"/>
    <col min="5634" max="5634" width="12.3984375" style="2" bestFit="1" customWidth="1"/>
    <col min="5635" max="5635" width="9.59765625" style="2" customWidth="1"/>
    <col min="5636" max="5637" width="5.09765625" style="2" customWidth="1"/>
    <col min="5638" max="5638" width="9.59765625" style="2" customWidth="1"/>
    <col min="5639" max="5639" width="9.3984375" style="2" customWidth="1"/>
    <col min="5640" max="5640" width="9.59765625" style="2" customWidth="1"/>
    <col min="5641" max="5642" width="5.09765625" style="2" customWidth="1"/>
    <col min="5643" max="5643" width="9" style="2"/>
    <col min="5644" max="5644" width="9.59765625" style="2" customWidth="1"/>
    <col min="5645" max="5648" width="9.3984375" style="2" customWidth="1"/>
    <col min="5649" max="5888" width="9" style="2"/>
    <col min="5889" max="5889" width="11.59765625" style="2" customWidth="1"/>
    <col min="5890" max="5890" width="12.3984375" style="2" bestFit="1" customWidth="1"/>
    <col min="5891" max="5891" width="9.59765625" style="2" customWidth="1"/>
    <col min="5892" max="5893" width="5.09765625" style="2" customWidth="1"/>
    <col min="5894" max="5894" width="9.59765625" style="2" customWidth="1"/>
    <col min="5895" max="5895" width="9.3984375" style="2" customWidth="1"/>
    <col min="5896" max="5896" width="9.59765625" style="2" customWidth="1"/>
    <col min="5897" max="5898" width="5.09765625" style="2" customWidth="1"/>
    <col min="5899" max="5899" width="9" style="2"/>
    <col min="5900" max="5900" width="9.59765625" style="2" customWidth="1"/>
    <col min="5901" max="5904" width="9.3984375" style="2" customWidth="1"/>
    <col min="5905" max="6144" width="9" style="2"/>
    <col min="6145" max="6145" width="11.59765625" style="2" customWidth="1"/>
    <col min="6146" max="6146" width="12.3984375" style="2" bestFit="1" customWidth="1"/>
    <col min="6147" max="6147" width="9.59765625" style="2" customWidth="1"/>
    <col min="6148" max="6149" width="5.09765625" style="2" customWidth="1"/>
    <col min="6150" max="6150" width="9.59765625" style="2" customWidth="1"/>
    <col min="6151" max="6151" width="9.3984375" style="2" customWidth="1"/>
    <col min="6152" max="6152" width="9.59765625" style="2" customWidth="1"/>
    <col min="6153" max="6154" width="5.09765625" style="2" customWidth="1"/>
    <col min="6155" max="6155" width="9" style="2"/>
    <col min="6156" max="6156" width="9.59765625" style="2" customWidth="1"/>
    <col min="6157" max="6160" width="9.3984375" style="2" customWidth="1"/>
    <col min="6161" max="6400" width="9" style="2"/>
    <col min="6401" max="6401" width="11.59765625" style="2" customWidth="1"/>
    <col min="6402" max="6402" width="12.3984375" style="2" bestFit="1" customWidth="1"/>
    <col min="6403" max="6403" width="9.59765625" style="2" customWidth="1"/>
    <col min="6404" max="6405" width="5.09765625" style="2" customWidth="1"/>
    <col min="6406" max="6406" width="9.59765625" style="2" customWidth="1"/>
    <col min="6407" max="6407" width="9.3984375" style="2" customWidth="1"/>
    <col min="6408" max="6408" width="9.59765625" style="2" customWidth="1"/>
    <col min="6409" max="6410" width="5.09765625" style="2" customWidth="1"/>
    <col min="6411" max="6411" width="9" style="2"/>
    <col min="6412" max="6412" width="9.59765625" style="2" customWidth="1"/>
    <col min="6413" max="6416" width="9.3984375" style="2" customWidth="1"/>
    <col min="6417" max="6656" width="9" style="2"/>
    <col min="6657" max="6657" width="11.59765625" style="2" customWidth="1"/>
    <col min="6658" max="6658" width="12.3984375" style="2" bestFit="1" customWidth="1"/>
    <col min="6659" max="6659" width="9.59765625" style="2" customWidth="1"/>
    <col min="6660" max="6661" width="5.09765625" style="2" customWidth="1"/>
    <col min="6662" max="6662" width="9.59765625" style="2" customWidth="1"/>
    <col min="6663" max="6663" width="9.3984375" style="2" customWidth="1"/>
    <col min="6664" max="6664" width="9.59765625" style="2" customWidth="1"/>
    <col min="6665" max="6666" width="5.09765625" style="2" customWidth="1"/>
    <col min="6667" max="6667" width="9" style="2"/>
    <col min="6668" max="6668" width="9.59765625" style="2" customWidth="1"/>
    <col min="6669" max="6672" width="9.3984375" style="2" customWidth="1"/>
    <col min="6673" max="6912" width="9" style="2"/>
    <col min="6913" max="6913" width="11.59765625" style="2" customWidth="1"/>
    <col min="6914" max="6914" width="12.3984375" style="2" bestFit="1" customWidth="1"/>
    <col min="6915" max="6915" width="9.59765625" style="2" customWidth="1"/>
    <col min="6916" max="6917" width="5.09765625" style="2" customWidth="1"/>
    <col min="6918" max="6918" width="9.59765625" style="2" customWidth="1"/>
    <col min="6919" max="6919" width="9.3984375" style="2" customWidth="1"/>
    <col min="6920" max="6920" width="9.59765625" style="2" customWidth="1"/>
    <col min="6921" max="6922" width="5.09765625" style="2" customWidth="1"/>
    <col min="6923" max="6923" width="9" style="2"/>
    <col min="6924" max="6924" width="9.59765625" style="2" customWidth="1"/>
    <col min="6925" max="6928" width="9.3984375" style="2" customWidth="1"/>
    <col min="6929" max="7168" width="9" style="2"/>
    <col min="7169" max="7169" width="11.59765625" style="2" customWidth="1"/>
    <col min="7170" max="7170" width="12.3984375" style="2" bestFit="1" customWidth="1"/>
    <col min="7171" max="7171" width="9.59765625" style="2" customWidth="1"/>
    <col min="7172" max="7173" width="5.09765625" style="2" customWidth="1"/>
    <col min="7174" max="7174" width="9.59765625" style="2" customWidth="1"/>
    <col min="7175" max="7175" width="9.3984375" style="2" customWidth="1"/>
    <col min="7176" max="7176" width="9.59765625" style="2" customWidth="1"/>
    <col min="7177" max="7178" width="5.09765625" style="2" customWidth="1"/>
    <col min="7179" max="7179" width="9" style="2"/>
    <col min="7180" max="7180" width="9.59765625" style="2" customWidth="1"/>
    <col min="7181" max="7184" width="9.3984375" style="2" customWidth="1"/>
    <col min="7185" max="7424" width="9" style="2"/>
    <col min="7425" max="7425" width="11.59765625" style="2" customWidth="1"/>
    <col min="7426" max="7426" width="12.3984375" style="2" bestFit="1" customWidth="1"/>
    <col min="7427" max="7427" width="9.59765625" style="2" customWidth="1"/>
    <col min="7428" max="7429" width="5.09765625" style="2" customWidth="1"/>
    <col min="7430" max="7430" width="9.59765625" style="2" customWidth="1"/>
    <col min="7431" max="7431" width="9.3984375" style="2" customWidth="1"/>
    <col min="7432" max="7432" width="9.59765625" style="2" customWidth="1"/>
    <col min="7433" max="7434" width="5.09765625" style="2" customWidth="1"/>
    <col min="7435" max="7435" width="9" style="2"/>
    <col min="7436" max="7436" width="9.59765625" style="2" customWidth="1"/>
    <col min="7437" max="7440" width="9.3984375" style="2" customWidth="1"/>
    <col min="7441" max="7680" width="9" style="2"/>
    <col min="7681" max="7681" width="11.59765625" style="2" customWidth="1"/>
    <col min="7682" max="7682" width="12.3984375" style="2" bestFit="1" customWidth="1"/>
    <col min="7683" max="7683" width="9.59765625" style="2" customWidth="1"/>
    <col min="7684" max="7685" width="5.09765625" style="2" customWidth="1"/>
    <col min="7686" max="7686" width="9.59765625" style="2" customWidth="1"/>
    <col min="7687" max="7687" width="9.3984375" style="2" customWidth="1"/>
    <col min="7688" max="7688" width="9.59765625" style="2" customWidth="1"/>
    <col min="7689" max="7690" width="5.09765625" style="2" customWidth="1"/>
    <col min="7691" max="7691" width="9" style="2"/>
    <col min="7692" max="7692" width="9.59765625" style="2" customWidth="1"/>
    <col min="7693" max="7696" width="9.3984375" style="2" customWidth="1"/>
    <col min="7697" max="7936" width="9" style="2"/>
    <col min="7937" max="7937" width="11.59765625" style="2" customWidth="1"/>
    <col min="7938" max="7938" width="12.3984375" style="2" bestFit="1" customWidth="1"/>
    <col min="7939" max="7939" width="9.59765625" style="2" customWidth="1"/>
    <col min="7940" max="7941" width="5.09765625" style="2" customWidth="1"/>
    <col min="7942" max="7942" width="9.59765625" style="2" customWidth="1"/>
    <col min="7943" max="7943" width="9.3984375" style="2" customWidth="1"/>
    <col min="7944" max="7944" width="9.59765625" style="2" customWidth="1"/>
    <col min="7945" max="7946" width="5.09765625" style="2" customWidth="1"/>
    <col min="7947" max="7947" width="9" style="2"/>
    <col min="7948" max="7948" width="9.59765625" style="2" customWidth="1"/>
    <col min="7949" max="7952" width="9.3984375" style="2" customWidth="1"/>
    <col min="7953" max="8192" width="9" style="2"/>
    <col min="8193" max="8193" width="11.59765625" style="2" customWidth="1"/>
    <col min="8194" max="8194" width="12.3984375" style="2" bestFit="1" customWidth="1"/>
    <col min="8195" max="8195" width="9.59765625" style="2" customWidth="1"/>
    <col min="8196" max="8197" width="5.09765625" style="2" customWidth="1"/>
    <col min="8198" max="8198" width="9.59765625" style="2" customWidth="1"/>
    <col min="8199" max="8199" width="9.3984375" style="2" customWidth="1"/>
    <col min="8200" max="8200" width="9.59765625" style="2" customWidth="1"/>
    <col min="8201" max="8202" width="5.09765625" style="2" customWidth="1"/>
    <col min="8203" max="8203" width="9" style="2"/>
    <col min="8204" max="8204" width="9.59765625" style="2" customWidth="1"/>
    <col min="8205" max="8208" width="9.3984375" style="2" customWidth="1"/>
    <col min="8209" max="8448" width="9" style="2"/>
    <col min="8449" max="8449" width="11.59765625" style="2" customWidth="1"/>
    <col min="8450" max="8450" width="12.3984375" style="2" bestFit="1" customWidth="1"/>
    <col min="8451" max="8451" width="9.59765625" style="2" customWidth="1"/>
    <col min="8452" max="8453" width="5.09765625" style="2" customWidth="1"/>
    <col min="8454" max="8454" width="9.59765625" style="2" customWidth="1"/>
    <col min="8455" max="8455" width="9.3984375" style="2" customWidth="1"/>
    <col min="8456" max="8456" width="9.59765625" style="2" customWidth="1"/>
    <col min="8457" max="8458" width="5.09765625" style="2" customWidth="1"/>
    <col min="8459" max="8459" width="9" style="2"/>
    <col min="8460" max="8460" width="9.59765625" style="2" customWidth="1"/>
    <col min="8461" max="8464" width="9.3984375" style="2" customWidth="1"/>
    <col min="8465" max="8704" width="9" style="2"/>
    <col min="8705" max="8705" width="11.59765625" style="2" customWidth="1"/>
    <col min="8706" max="8706" width="12.3984375" style="2" bestFit="1" customWidth="1"/>
    <col min="8707" max="8707" width="9.59765625" style="2" customWidth="1"/>
    <col min="8708" max="8709" width="5.09765625" style="2" customWidth="1"/>
    <col min="8710" max="8710" width="9.59765625" style="2" customWidth="1"/>
    <col min="8711" max="8711" width="9.3984375" style="2" customWidth="1"/>
    <col min="8712" max="8712" width="9.59765625" style="2" customWidth="1"/>
    <col min="8713" max="8714" width="5.09765625" style="2" customWidth="1"/>
    <col min="8715" max="8715" width="9" style="2"/>
    <col min="8716" max="8716" width="9.59765625" style="2" customWidth="1"/>
    <col min="8717" max="8720" width="9.3984375" style="2" customWidth="1"/>
    <col min="8721" max="8960" width="9" style="2"/>
    <col min="8961" max="8961" width="11.59765625" style="2" customWidth="1"/>
    <col min="8962" max="8962" width="12.3984375" style="2" bestFit="1" customWidth="1"/>
    <col min="8963" max="8963" width="9.59765625" style="2" customWidth="1"/>
    <col min="8964" max="8965" width="5.09765625" style="2" customWidth="1"/>
    <col min="8966" max="8966" width="9.59765625" style="2" customWidth="1"/>
    <col min="8967" max="8967" width="9.3984375" style="2" customWidth="1"/>
    <col min="8968" max="8968" width="9.59765625" style="2" customWidth="1"/>
    <col min="8969" max="8970" width="5.09765625" style="2" customWidth="1"/>
    <col min="8971" max="8971" width="9" style="2"/>
    <col min="8972" max="8972" width="9.59765625" style="2" customWidth="1"/>
    <col min="8973" max="8976" width="9.3984375" style="2" customWidth="1"/>
    <col min="8977" max="9216" width="9" style="2"/>
    <col min="9217" max="9217" width="11.59765625" style="2" customWidth="1"/>
    <col min="9218" max="9218" width="12.3984375" style="2" bestFit="1" customWidth="1"/>
    <col min="9219" max="9219" width="9.59765625" style="2" customWidth="1"/>
    <col min="9220" max="9221" width="5.09765625" style="2" customWidth="1"/>
    <col min="9222" max="9222" width="9.59765625" style="2" customWidth="1"/>
    <col min="9223" max="9223" width="9.3984375" style="2" customWidth="1"/>
    <col min="9224" max="9224" width="9.59765625" style="2" customWidth="1"/>
    <col min="9225" max="9226" width="5.09765625" style="2" customWidth="1"/>
    <col min="9227" max="9227" width="9" style="2"/>
    <col min="9228" max="9228" width="9.59765625" style="2" customWidth="1"/>
    <col min="9229" max="9232" width="9.3984375" style="2" customWidth="1"/>
    <col min="9233" max="9472" width="9" style="2"/>
    <col min="9473" max="9473" width="11.59765625" style="2" customWidth="1"/>
    <col min="9474" max="9474" width="12.3984375" style="2" bestFit="1" customWidth="1"/>
    <col min="9475" max="9475" width="9.59765625" style="2" customWidth="1"/>
    <col min="9476" max="9477" width="5.09765625" style="2" customWidth="1"/>
    <col min="9478" max="9478" width="9.59765625" style="2" customWidth="1"/>
    <col min="9479" max="9479" width="9.3984375" style="2" customWidth="1"/>
    <col min="9480" max="9480" width="9.59765625" style="2" customWidth="1"/>
    <col min="9481" max="9482" width="5.09765625" style="2" customWidth="1"/>
    <col min="9483" max="9483" width="9" style="2"/>
    <col min="9484" max="9484" width="9.59765625" style="2" customWidth="1"/>
    <col min="9485" max="9488" width="9.3984375" style="2" customWidth="1"/>
    <col min="9489" max="9728" width="9" style="2"/>
    <col min="9729" max="9729" width="11.59765625" style="2" customWidth="1"/>
    <col min="9730" max="9730" width="12.3984375" style="2" bestFit="1" customWidth="1"/>
    <col min="9731" max="9731" width="9.59765625" style="2" customWidth="1"/>
    <col min="9732" max="9733" width="5.09765625" style="2" customWidth="1"/>
    <col min="9734" max="9734" width="9.59765625" style="2" customWidth="1"/>
    <col min="9735" max="9735" width="9.3984375" style="2" customWidth="1"/>
    <col min="9736" max="9736" width="9.59765625" style="2" customWidth="1"/>
    <col min="9737" max="9738" width="5.09765625" style="2" customWidth="1"/>
    <col min="9739" max="9739" width="9" style="2"/>
    <col min="9740" max="9740" width="9.59765625" style="2" customWidth="1"/>
    <col min="9741" max="9744" width="9.3984375" style="2" customWidth="1"/>
    <col min="9745" max="9984" width="9" style="2"/>
    <col min="9985" max="9985" width="11.59765625" style="2" customWidth="1"/>
    <col min="9986" max="9986" width="12.3984375" style="2" bestFit="1" customWidth="1"/>
    <col min="9987" max="9987" width="9.59765625" style="2" customWidth="1"/>
    <col min="9988" max="9989" width="5.09765625" style="2" customWidth="1"/>
    <col min="9990" max="9990" width="9.59765625" style="2" customWidth="1"/>
    <col min="9991" max="9991" width="9.3984375" style="2" customWidth="1"/>
    <col min="9992" max="9992" width="9.59765625" style="2" customWidth="1"/>
    <col min="9993" max="9994" width="5.09765625" style="2" customWidth="1"/>
    <col min="9995" max="9995" width="9" style="2"/>
    <col min="9996" max="9996" width="9.59765625" style="2" customWidth="1"/>
    <col min="9997" max="10000" width="9.3984375" style="2" customWidth="1"/>
    <col min="10001" max="10240" width="9" style="2"/>
    <col min="10241" max="10241" width="11.59765625" style="2" customWidth="1"/>
    <col min="10242" max="10242" width="12.3984375" style="2" bestFit="1" customWidth="1"/>
    <col min="10243" max="10243" width="9.59765625" style="2" customWidth="1"/>
    <col min="10244" max="10245" width="5.09765625" style="2" customWidth="1"/>
    <col min="10246" max="10246" width="9.59765625" style="2" customWidth="1"/>
    <col min="10247" max="10247" width="9.3984375" style="2" customWidth="1"/>
    <col min="10248" max="10248" width="9.59765625" style="2" customWidth="1"/>
    <col min="10249" max="10250" width="5.09765625" style="2" customWidth="1"/>
    <col min="10251" max="10251" width="9" style="2"/>
    <col min="10252" max="10252" width="9.59765625" style="2" customWidth="1"/>
    <col min="10253" max="10256" width="9.3984375" style="2" customWidth="1"/>
    <col min="10257" max="10496" width="9" style="2"/>
    <col min="10497" max="10497" width="11.59765625" style="2" customWidth="1"/>
    <col min="10498" max="10498" width="12.3984375" style="2" bestFit="1" customWidth="1"/>
    <col min="10499" max="10499" width="9.59765625" style="2" customWidth="1"/>
    <col min="10500" max="10501" width="5.09765625" style="2" customWidth="1"/>
    <col min="10502" max="10502" width="9.59765625" style="2" customWidth="1"/>
    <col min="10503" max="10503" width="9.3984375" style="2" customWidth="1"/>
    <col min="10504" max="10504" width="9.59765625" style="2" customWidth="1"/>
    <col min="10505" max="10506" width="5.09765625" style="2" customWidth="1"/>
    <col min="10507" max="10507" width="9" style="2"/>
    <col min="10508" max="10508" width="9.59765625" style="2" customWidth="1"/>
    <col min="10509" max="10512" width="9.3984375" style="2" customWidth="1"/>
    <col min="10513" max="10752" width="9" style="2"/>
    <col min="10753" max="10753" width="11.59765625" style="2" customWidth="1"/>
    <col min="10754" max="10754" width="12.3984375" style="2" bestFit="1" customWidth="1"/>
    <col min="10755" max="10755" width="9.59765625" style="2" customWidth="1"/>
    <col min="10756" max="10757" width="5.09765625" style="2" customWidth="1"/>
    <col min="10758" max="10758" width="9.59765625" style="2" customWidth="1"/>
    <col min="10759" max="10759" width="9.3984375" style="2" customWidth="1"/>
    <col min="10760" max="10760" width="9.59765625" style="2" customWidth="1"/>
    <col min="10761" max="10762" width="5.09765625" style="2" customWidth="1"/>
    <col min="10763" max="10763" width="9" style="2"/>
    <col min="10764" max="10764" width="9.59765625" style="2" customWidth="1"/>
    <col min="10765" max="10768" width="9.3984375" style="2" customWidth="1"/>
    <col min="10769" max="11008" width="9" style="2"/>
    <col min="11009" max="11009" width="11.59765625" style="2" customWidth="1"/>
    <col min="11010" max="11010" width="12.3984375" style="2" bestFit="1" customWidth="1"/>
    <col min="11011" max="11011" width="9.59765625" style="2" customWidth="1"/>
    <col min="11012" max="11013" width="5.09765625" style="2" customWidth="1"/>
    <col min="11014" max="11014" width="9.59765625" style="2" customWidth="1"/>
    <col min="11015" max="11015" width="9.3984375" style="2" customWidth="1"/>
    <col min="11016" max="11016" width="9.59765625" style="2" customWidth="1"/>
    <col min="11017" max="11018" width="5.09765625" style="2" customWidth="1"/>
    <col min="11019" max="11019" width="9" style="2"/>
    <col min="11020" max="11020" width="9.59765625" style="2" customWidth="1"/>
    <col min="11021" max="11024" width="9.3984375" style="2" customWidth="1"/>
    <col min="11025" max="11264" width="9" style="2"/>
    <col min="11265" max="11265" width="11.59765625" style="2" customWidth="1"/>
    <col min="11266" max="11266" width="12.3984375" style="2" bestFit="1" customWidth="1"/>
    <col min="11267" max="11267" width="9.59765625" style="2" customWidth="1"/>
    <col min="11268" max="11269" width="5.09765625" style="2" customWidth="1"/>
    <col min="11270" max="11270" width="9.59765625" style="2" customWidth="1"/>
    <col min="11271" max="11271" width="9.3984375" style="2" customWidth="1"/>
    <col min="11272" max="11272" width="9.59765625" style="2" customWidth="1"/>
    <col min="11273" max="11274" width="5.09765625" style="2" customWidth="1"/>
    <col min="11275" max="11275" width="9" style="2"/>
    <col min="11276" max="11276" width="9.59765625" style="2" customWidth="1"/>
    <col min="11277" max="11280" width="9.3984375" style="2" customWidth="1"/>
    <col min="11281" max="11520" width="9" style="2"/>
    <col min="11521" max="11521" width="11.59765625" style="2" customWidth="1"/>
    <col min="11522" max="11522" width="12.3984375" style="2" bestFit="1" customWidth="1"/>
    <col min="11523" max="11523" width="9.59765625" style="2" customWidth="1"/>
    <col min="11524" max="11525" width="5.09765625" style="2" customWidth="1"/>
    <col min="11526" max="11526" width="9.59765625" style="2" customWidth="1"/>
    <col min="11527" max="11527" width="9.3984375" style="2" customWidth="1"/>
    <col min="11528" max="11528" width="9.59765625" style="2" customWidth="1"/>
    <col min="11529" max="11530" width="5.09765625" style="2" customWidth="1"/>
    <col min="11531" max="11531" width="9" style="2"/>
    <col min="11532" max="11532" width="9.59765625" style="2" customWidth="1"/>
    <col min="11533" max="11536" width="9.3984375" style="2" customWidth="1"/>
    <col min="11537" max="11776" width="9" style="2"/>
    <col min="11777" max="11777" width="11.59765625" style="2" customWidth="1"/>
    <col min="11778" max="11778" width="12.3984375" style="2" bestFit="1" customWidth="1"/>
    <col min="11779" max="11779" width="9.59765625" style="2" customWidth="1"/>
    <col min="11780" max="11781" width="5.09765625" style="2" customWidth="1"/>
    <col min="11782" max="11782" width="9.59765625" style="2" customWidth="1"/>
    <col min="11783" max="11783" width="9.3984375" style="2" customWidth="1"/>
    <col min="11784" max="11784" width="9.59765625" style="2" customWidth="1"/>
    <col min="11785" max="11786" width="5.09765625" style="2" customWidth="1"/>
    <col min="11787" max="11787" width="9" style="2"/>
    <col min="11788" max="11788" width="9.59765625" style="2" customWidth="1"/>
    <col min="11789" max="11792" width="9.3984375" style="2" customWidth="1"/>
    <col min="11793" max="12032" width="9" style="2"/>
    <col min="12033" max="12033" width="11.59765625" style="2" customWidth="1"/>
    <col min="12034" max="12034" width="12.3984375" style="2" bestFit="1" customWidth="1"/>
    <col min="12035" max="12035" width="9.59765625" style="2" customWidth="1"/>
    <col min="12036" max="12037" width="5.09765625" style="2" customWidth="1"/>
    <col min="12038" max="12038" width="9.59765625" style="2" customWidth="1"/>
    <col min="12039" max="12039" width="9.3984375" style="2" customWidth="1"/>
    <col min="12040" max="12040" width="9.59765625" style="2" customWidth="1"/>
    <col min="12041" max="12042" width="5.09765625" style="2" customWidth="1"/>
    <col min="12043" max="12043" width="9" style="2"/>
    <col min="12044" max="12044" width="9.59765625" style="2" customWidth="1"/>
    <col min="12045" max="12048" width="9.3984375" style="2" customWidth="1"/>
    <col min="12049" max="12288" width="9" style="2"/>
    <col min="12289" max="12289" width="11.59765625" style="2" customWidth="1"/>
    <col min="12290" max="12290" width="12.3984375" style="2" bestFit="1" customWidth="1"/>
    <col min="12291" max="12291" width="9.59765625" style="2" customWidth="1"/>
    <col min="12292" max="12293" width="5.09765625" style="2" customWidth="1"/>
    <col min="12294" max="12294" width="9.59765625" style="2" customWidth="1"/>
    <col min="12295" max="12295" width="9.3984375" style="2" customWidth="1"/>
    <col min="12296" max="12296" width="9.59765625" style="2" customWidth="1"/>
    <col min="12297" max="12298" width="5.09765625" style="2" customWidth="1"/>
    <col min="12299" max="12299" width="9" style="2"/>
    <col min="12300" max="12300" width="9.59765625" style="2" customWidth="1"/>
    <col min="12301" max="12304" width="9.3984375" style="2" customWidth="1"/>
    <col min="12305" max="12544" width="9" style="2"/>
    <col min="12545" max="12545" width="11.59765625" style="2" customWidth="1"/>
    <col min="12546" max="12546" width="12.3984375" style="2" bestFit="1" customWidth="1"/>
    <col min="12547" max="12547" width="9.59765625" style="2" customWidth="1"/>
    <col min="12548" max="12549" width="5.09765625" style="2" customWidth="1"/>
    <col min="12550" max="12550" width="9.59765625" style="2" customWidth="1"/>
    <col min="12551" max="12551" width="9.3984375" style="2" customWidth="1"/>
    <col min="12552" max="12552" width="9.59765625" style="2" customWidth="1"/>
    <col min="12553" max="12554" width="5.09765625" style="2" customWidth="1"/>
    <col min="12555" max="12555" width="9" style="2"/>
    <col min="12556" max="12556" width="9.59765625" style="2" customWidth="1"/>
    <col min="12557" max="12560" width="9.3984375" style="2" customWidth="1"/>
    <col min="12561" max="12800" width="9" style="2"/>
    <col min="12801" max="12801" width="11.59765625" style="2" customWidth="1"/>
    <col min="12802" max="12802" width="12.3984375" style="2" bestFit="1" customWidth="1"/>
    <col min="12803" max="12803" width="9.59765625" style="2" customWidth="1"/>
    <col min="12804" max="12805" width="5.09765625" style="2" customWidth="1"/>
    <col min="12806" max="12806" width="9.59765625" style="2" customWidth="1"/>
    <col min="12807" max="12807" width="9.3984375" style="2" customWidth="1"/>
    <col min="12808" max="12808" width="9.59765625" style="2" customWidth="1"/>
    <col min="12809" max="12810" width="5.09765625" style="2" customWidth="1"/>
    <col min="12811" max="12811" width="9" style="2"/>
    <col min="12812" max="12812" width="9.59765625" style="2" customWidth="1"/>
    <col min="12813" max="12816" width="9.3984375" style="2" customWidth="1"/>
    <col min="12817" max="13056" width="9" style="2"/>
    <col min="13057" max="13057" width="11.59765625" style="2" customWidth="1"/>
    <col min="13058" max="13058" width="12.3984375" style="2" bestFit="1" customWidth="1"/>
    <col min="13059" max="13059" width="9.59765625" style="2" customWidth="1"/>
    <col min="13060" max="13061" width="5.09765625" style="2" customWidth="1"/>
    <col min="13062" max="13062" width="9.59765625" style="2" customWidth="1"/>
    <col min="13063" max="13063" width="9.3984375" style="2" customWidth="1"/>
    <col min="13064" max="13064" width="9.59765625" style="2" customWidth="1"/>
    <col min="13065" max="13066" width="5.09765625" style="2" customWidth="1"/>
    <col min="13067" max="13067" width="9" style="2"/>
    <col min="13068" max="13068" width="9.59765625" style="2" customWidth="1"/>
    <col min="13069" max="13072" width="9.3984375" style="2" customWidth="1"/>
    <col min="13073" max="13312" width="9" style="2"/>
    <col min="13313" max="13313" width="11.59765625" style="2" customWidth="1"/>
    <col min="13314" max="13314" width="12.3984375" style="2" bestFit="1" customWidth="1"/>
    <col min="13315" max="13315" width="9.59765625" style="2" customWidth="1"/>
    <col min="13316" max="13317" width="5.09765625" style="2" customWidth="1"/>
    <col min="13318" max="13318" width="9.59765625" style="2" customWidth="1"/>
    <col min="13319" max="13319" width="9.3984375" style="2" customWidth="1"/>
    <col min="13320" max="13320" width="9.59765625" style="2" customWidth="1"/>
    <col min="13321" max="13322" width="5.09765625" style="2" customWidth="1"/>
    <col min="13323" max="13323" width="9" style="2"/>
    <col min="13324" max="13324" width="9.59765625" style="2" customWidth="1"/>
    <col min="13325" max="13328" width="9.3984375" style="2" customWidth="1"/>
    <col min="13329" max="13568" width="9" style="2"/>
    <col min="13569" max="13569" width="11.59765625" style="2" customWidth="1"/>
    <col min="13570" max="13570" width="12.3984375" style="2" bestFit="1" customWidth="1"/>
    <col min="13571" max="13571" width="9.59765625" style="2" customWidth="1"/>
    <col min="13572" max="13573" width="5.09765625" style="2" customWidth="1"/>
    <col min="13574" max="13574" width="9.59765625" style="2" customWidth="1"/>
    <col min="13575" max="13575" width="9.3984375" style="2" customWidth="1"/>
    <col min="13576" max="13576" width="9.59765625" style="2" customWidth="1"/>
    <col min="13577" max="13578" width="5.09765625" style="2" customWidth="1"/>
    <col min="13579" max="13579" width="9" style="2"/>
    <col min="13580" max="13580" width="9.59765625" style="2" customWidth="1"/>
    <col min="13581" max="13584" width="9.3984375" style="2" customWidth="1"/>
    <col min="13585" max="13824" width="9" style="2"/>
    <col min="13825" max="13825" width="11.59765625" style="2" customWidth="1"/>
    <col min="13826" max="13826" width="12.3984375" style="2" bestFit="1" customWidth="1"/>
    <col min="13827" max="13827" width="9.59765625" style="2" customWidth="1"/>
    <col min="13828" max="13829" width="5.09765625" style="2" customWidth="1"/>
    <col min="13830" max="13830" width="9.59765625" style="2" customWidth="1"/>
    <col min="13831" max="13831" width="9.3984375" style="2" customWidth="1"/>
    <col min="13832" max="13832" width="9.59765625" style="2" customWidth="1"/>
    <col min="13833" max="13834" width="5.09765625" style="2" customWidth="1"/>
    <col min="13835" max="13835" width="9" style="2"/>
    <col min="13836" max="13836" width="9.59765625" style="2" customWidth="1"/>
    <col min="13837" max="13840" width="9.3984375" style="2" customWidth="1"/>
    <col min="13841" max="14080" width="9" style="2"/>
    <col min="14081" max="14081" width="11.59765625" style="2" customWidth="1"/>
    <col min="14082" max="14082" width="12.3984375" style="2" bestFit="1" customWidth="1"/>
    <col min="14083" max="14083" width="9.59765625" style="2" customWidth="1"/>
    <col min="14084" max="14085" width="5.09765625" style="2" customWidth="1"/>
    <col min="14086" max="14086" width="9.59765625" style="2" customWidth="1"/>
    <col min="14087" max="14087" width="9.3984375" style="2" customWidth="1"/>
    <col min="14088" max="14088" width="9.59765625" style="2" customWidth="1"/>
    <col min="14089" max="14090" width="5.09765625" style="2" customWidth="1"/>
    <col min="14091" max="14091" width="9" style="2"/>
    <col min="14092" max="14092" width="9.59765625" style="2" customWidth="1"/>
    <col min="14093" max="14096" width="9.3984375" style="2" customWidth="1"/>
    <col min="14097" max="14336" width="9" style="2"/>
    <col min="14337" max="14337" width="11.59765625" style="2" customWidth="1"/>
    <col min="14338" max="14338" width="12.3984375" style="2" bestFit="1" customWidth="1"/>
    <col min="14339" max="14339" width="9.59765625" style="2" customWidth="1"/>
    <col min="14340" max="14341" width="5.09765625" style="2" customWidth="1"/>
    <col min="14342" max="14342" width="9.59765625" style="2" customWidth="1"/>
    <col min="14343" max="14343" width="9.3984375" style="2" customWidth="1"/>
    <col min="14344" max="14344" width="9.59765625" style="2" customWidth="1"/>
    <col min="14345" max="14346" width="5.09765625" style="2" customWidth="1"/>
    <col min="14347" max="14347" width="9" style="2"/>
    <col min="14348" max="14348" width="9.59765625" style="2" customWidth="1"/>
    <col min="14349" max="14352" width="9.3984375" style="2" customWidth="1"/>
    <col min="14353" max="14592" width="9" style="2"/>
    <col min="14593" max="14593" width="11.59765625" style="2" customWidth="1"/>
    <col min="14594" max="14594" width="12.3984375" style="2" bestFit="1" customWidth="1"/>
    <col min="14595" max="14595" width="9.59765625" style="2" customWidth="1"/>
    <col min="14596" max="14597" width="5.09765625" style="2" customWidth="1"/>
    <col min="14598" max="14598" width="9.59765625" style="2" customWidth="1"/>
    <col min="14599" max="14599" width="9.3984375" style="2" customWidth="1"/>
    <col min="14600" max="14600" width="9.59765625" style="2" customWidth="1"/>
    <col min="14601" max="14602" width="5.09765625" style="2" customWidth="1"/>
    <col min="14603" max="14603" width="9" style="2"/>
    <col min="14604" max="14604" width="9.59765625" style="2" customWidth="1"/>
    <col min="14605" max="14608" width="9.3984375" style="2" customWidth="1"/>
    <col min="14609" max="14848" width="9" style="2"/>
    <col min="14849" max="14849" width="11.59765625" style="2" customWidth="1"/>
    <col min="14850" max="14850" width="12.3984375" style="2" bestFit="1" customWidth="1"/>
    <col min="14851" max="14851" width="9.59765625" style="2" customWidth="1"/>
    <col min="14852" max="14853" width="5.09765625" style="2" customWidth="1"/>
    <col min="14854" max="14854" width="9.59765625" style="2" customWidth="1"/>
    <col min="14855" max="14855" width="9.3984375" style="2" customWidth="1"/>
    <col min="14856" max="14856" width="9.59765625" style="2" customWidth="1"/>
    <col min="14857" max="14858" width="5.09765625" style="2" customWidth="1"/>
    <col min="14859" max="14859" width="9" style="2"/>
    <col min="14860" max="14860" width="9.59765625" style="2" customWidth="1"/>
    <col min="14861" max="14864" width="9.3984375" style="2" customWidth="1"/>
    <col min="14865" max="15104" width="9" style="2"/>
    <col min="15105" max="15105" width="11.59765625" style="2" customWidth="1"/>
    <col min="15106" max="15106" width="12.3984375" style="2" bestFit="1" customWidth="1"/>
    <col min="15107" max="15107" width="9.59765625" style="2" customWidth="1"/>
    <col min="15108" max="15109" width="5.09765625" style="2" customWidth="1"/>
    <col min="15110" max="15110" width="9.59765625" style="2" customWidth="1"/>
    <col min="15111" max="15111" width="9.3984375" style="2" customWidth="1"/>
    <col min="15112" max="15112" width="9.59765625" style="2" customWidth="1"/>
    <col min="15113" max="15114" width="5.09765625" style="2" customWidth="1"/>
    <col min="15115" max="15115" width="9" style="2"/>
    <col min="15116" max="15116" width="9.59765625" style="2" customWidth="1"/>
    <col min="15117" max="15120" width="9.3984375" style="2" customWidth="1"/>
    <col min="15121" max="15360" width="9" style="2"/>
    <col min="15361" max="15361" width="11.59765625" style="2" customWidth="1"/>
    <col min="15362" max="15362" width="12.3984375" style="2" bestFit="1" customWidth="1"/>
    <col min="15363" max="15363" width="9.59765625" style="2" customWidth="1"/>
    <col min="15364" max="15365" width="5.09765625" style="2" customWidth="1"/>
    <col min="15366" max="15366" width="9.59765625" style="2" customWidth="1"/>
    <col min="15367" max="15367" width="9.3984375" style="2" customWidth="1"/>
    <col min="15368" max="15368" width="9.59765625" style="2" customWidth="1"/>
    <col min="15369" max="15370" width="5.09765625" style="2" customWidth="1"/>
    <col min="15371" max="15371" width="9" style="2"/>
    <col min="15372" max="15372" width="9.59765625" style="2" customWidth="1"/>
    <col min="15373" max="15376" width="9.3984375" style="2" customWidth="1"/>
    <col min="15377" max="15616" width="9" style="2"/>
    <col min="15617" max="15617" width="11.59765625" style="2" customWidth="1"/>
    <col min="15618" max="15618" width="12.3984375" style="2" bestFit="1" customWidth="1"/>
    <col min="15619" max="15619" width="9.59765625" style="2" customWidth="1"/>
    <col min="15620" max="15621" width="5.09765625" style="2" customWidth="1"/>
    <col min="15622" max="15622" width="9.59765625" style="2" customWidth="1"/>
    <col min="15623" max="15623" width="9.3984375" style="2" customWidth="1"/>
    <col min="15624" max="15624" width="9.59765625" style="2" customWidth="1"/>
    <col min="15625" max="15626" width="5.09765625" style="2" customWidth="1"/>
    <col min="15627" max="15627" width="9" style="2"/>
    <col min="15628" max="15628" width="9.59765625" style="2" customWidth="1"/>
    <col min="15629" max="15632" width="9.3984375" style="2" customWidth="1"/>
    <col min="15633" max="15872" width="9" style="2"/>
    <col min="15873" max="15873" width="11.59765625" style="2" customWidth="1"/>
    <col min="15874" max="15874" width="12.3984375" style="2" bestFit="1" customWidth="1"/>
    <col min="15875" max="15875" width="9.59765625" style="2" customWidth="1"/>
    <col min="15876" max="15877" width="5.09765625" style="2" customWidth="1"/>
    <col min="15878" max="15878" width="9.59765625" style="2" customWidth="1"/>
    <col min="15879" max="15879" width="9.3984375" style="2" customWidth="1"/>
    <col min="15880" max="15880" width="9.59765625" style="2" customWidth="1"/>
    <col min="15881" max="15882" width="5.09765625" style="2" customWidth="1"/>
    <col min="15883" max="15883" width="9" style="2"/>
    <col min="15884" max="15884" width="9.59765625" style="2" customWidth="1"/>
    <col min="15885" max="15888" width="9.3984375" style="2" customWidth="1"/>
    <col min="15889" max="16128" width="9" style="2"/>
    <col min="16129" max="16129" width="11.59765625" style="2" customWidth="1"/>
    <col min="16130" max="16130" width="12.3984375" style="2" bestFit="1" customWidth="1"/>
    <col min="16131" max="16131" width="9.59765625" style="2" customWidth="1"/>
    <col min="16132" max="16133" width="5.09765625" style="2" customWidth="1"/>
    <col min="16134" max="16134" width="9.59765625" style="2" customWidth="1"/>
    <col min="16135" max="16135" width="9.3984375" style="2" customWidth="1"/>
    <col min="16136" max="16136" width="9.59765625" style="2" customWidth="1"/>
    <col min="16137" max="16138" width="5.09765625" style="2" customWidth="1"/>
    <col min="16139" max="16139" width="9" style="2"/>
    <col min="16140" max="16140" width="9.59765625" style="2" customWidth="1"/>
    <col min="16141" max="16144" width="9.3984375" style="2" customWidth="1"/>
    <col min="16145" max="16384" width="9" style="2"/>
  </cols>
  <sheetData>
    <row r="1" spans="1:16" ht="19.2" x14ac:dyDescent="0.45">
      <c r="A1" s="42" t="s">
        <v>80</v>
      </c>
    </row>
    <row r="3" spans="1:16" x14ac:dyDescent="0.45">
      <c r="A3" s="100" t="s">
        <v>81</v>
      </c>
      <c r="B3" s="101" t="s">
        <v>82</v>
      </c>
      <c r="C3" s="101" t="s">
        <v>83</v>
      </c>
      <c r="D3" s="101"/>
      <c r="E3" s="101"/>
      <c r="F3" s="101"/>
      <c r="G3" s="101"/>
      <c r="H3" s="101" t="s">
        <v>84</v>
      </c>
      <c r="I3" s="101"/>
      <c r="J3" s="101"/>
      <c r="K3" s="101"/>
      <c r="L3" s="101"/>
      <c r="M3" s="101"/>
      <c r="N3" s="101"/>
      <c r="O3" s="101"/>
      <c r="P3" s="102"/>
    </row>
    <row r="4" spans="1:16" x14ac:dyDescent="0.45">
      <c r="A4" s="100"/>
      <c r="B4" s="101"/>
      <c r="C4" s="103" t="s">
        <v>85</v>
      </c>
      <c r="D4" s="103"/>
      <c r="E4" s="103" t="s">
        <v>86</v>
      </c>
      <c r="F4" s="103"/>
      <c r="G4" s="103" t="s">
        <v>87</v>
      </c>
      <c r="H4" s="103" t="s">
        <v>85</v>
      </c>
      <c r="I4" s="103"/>
      <c r="J4" s="103" t="s">
        <v>86</v>
      </c>
      <c r="K4" s="103"/>
      <c r="L4" s="103"/>
      <c r="M4" s="103" t="s">
        <v>87</v>
      </c>
      <c r="N4" s="103" t="s">
        <v>88</v>
      </c>
      <c r="O4" s="103" t="s">
        <v>89</v>
      </c>
      <c r="P4" s="104" t="s">
        <v>90</v>
      </c>
    </row>
    <row r="5" spans="1:16" x14ac:dyDescent="0.45">
      <c r="A5" s="100"/>
      <c r="B5" s="101"/>
      <c r="C5" s="43" t="s">
        <v>91</v>
      </c>
      <c r="D5" s="103" t="s">
        <v>92</v>
      </c>
      <c r="E5" s="103"/>
      <c r="F5" s="43" t="s">
        <v>93</v>
      </c>
      <c r="G5" s="103"/>
      <c r="H5" s="43" t="s">
        <v>91</v>
      </c>
      <c r="I5" s="103" t="s">
        <v>92</v>
      </c>
      <c r="J5" s="103"/>
      <c r="K5" s="44" t="s">
        <v>94</v>
      </c>
      <c r="L5" s="43" t="s">
        <v>93</v>
      </c>
      <c r="M5" s="103"/>
      <c r="N5" s="103"/>
      <c r="O5" s="103"/>
      <c r="P5" s="104"/>
    </row>
    <row r="6" spans="1:16" x14ac:dyDescent="0.45">
      <c r="A6" s="36" t="s">
        <v>95</v>
      </c>
      <c r="B6" s="24">
        <v>130309</v>
      </c>
      <c r="C6" s="109">
        <v>1694</v>
      </c>
      <c r="D6" s="110"/>
      <c r="E6" s="110">
        <v>1492</v>
      </c>
      <c r="F6" s="111"/>
      <c r="G6" s="24">
        <v>1</v>
      </c>
      <c r="H6" s="109">
        <v>6944</v>
      </c>
      <c r="I6" s="110"/>
      <c r="J6" s="111">
        <v>117490</v>
      </c>
      <c r="K6" s="112"/>
      <c r="L6" s="109"/>
      <c r="M6" s="24">
        <v>3</v>
      </c>
      <c r="N6" s="24">
        <v>320</v>
      </c>
      <c r="O6" s="24">
        <v>180</v>
      </c>
      <c r="P6" s="24">
        <v>2185</v>
      </c>
    </row>
    <row r="7" spans="1:16" x14ac:dyDescent="0.45">
      <c r="A7" s="36" t="s">
        <v>96</v>
      </c>
      <c r="B7" s="24">
        <v>131232</v>
      </c>
      <c r="C7" s="105">
        <v>1657</v>
      </c>
      <c r="D7" s="106"/>
      <c r="E7" s="106">
        <v>1450</v>
      </c>
      <c r="F7" s="107"/>
      <c r="G7" s="24">
        <v>1</v>
      </c>
      <c r="H7" s="105">
        <v>7042</v>
      </c>
      <c r="I7" s="106"/>
      <c r="J7" s="107">
        <v>118641</v>
      </c>
      <c r="K7" s="108"/>
      <c r="L7" s="105"/>
      <c r="M7" s="24">
        <v>3</v>
      </c>
      <c r="N7" s="24">
        <v>283</v>
      </c>
      <c r="O7" s="24">
        <v>164</v>
      </c>
      <c r="P7" s="24">
        <v>1991</v>
      </c>
    </row>
    <row r="8" spans="1:16" x14ac:dyDescent="0.45">
      <c r="A8" s="36" t="s">
        <v>97</v>
      </c>
      <c r="B8" s="24">
        <v>132245</v>
      </c>
      <c r="C8" s="105">
        <v>1647</v>
      </c>
      <c r="D8" s="106"/>
      <c r="E8" s="106">
        <v>1419</v>
      </c>
      <c r="F8" s="107"/>
      <c r="G8" s="24">
        <v>2</v>
      </c>
      <c r="H8" s="105">
        <v>7256</v>
      </c>
      <c r="I8" s="106"/>
      <c r="J8" s="107">
        <v>119692</v>
      </c>
      <c r="K8" s="108"/>
      <c r="L8" s="105"/>
      <c r="M8" s="24">
        <v>5</v>
      </c>
      <c r="N8" s="24">
        <v>252</v>
      </c>
      <c r="O8" s="24">
        <v>141</v>
      </c>
      <c r="P8" s="24">
        <v>1831</v>
      </c>
    </row>
    <row r="9" spans="1:16" x14ac:dyDescent="0.45">
      <c r="A9" s="36" t="s">
        <v>98</v>
      </c>
      <c r="B9" s="24">
        <v>133329</v>
      </c>
      <c r="C9" s="45">
        <v>1609</v>
      </c>
      <c r="D9" s="106">
        <v>940</v>
      </c>
      <c r="E9" s="106"/>
      <c r="F9" s="24">
        <v>442</v>
      </c>
      <c r="G9" s="24">
        <v>2</v>
      </c>
      <c r="H9" s="45">
        <v>7408</v>
      </c>
      <c r="I9" s="106">
        <v>119719</v>
      </c>
      <c r="J9" s="106"/>
      <c r="K9" s="107">
        <v>1141</v>
      </c>
      <c r="L9" s="105"/>
      <c r="M9" s="24">
        <v>4</v>
      </c>
      <c r="N9" s="24">
        <v>232</v>
      </c>
      <c r="O9" s="24">
        <v>126</v>
      </c>
      <c r="P9" s="24">
        <v>1706</v>
      </c>
    </row>
    <row r="10" spans="1:16" x14ac:dyDescent="0.45">
      <c r="A10" s="36" t="s">
        <v>99</v>
      </c>
      <c r="B10" s="24">
        <v>133934</v>
      </c>
      <c r="C10" s="45">
        <v>1575</v>
      </c>
      <c r="D10" s="106">
        <v>909</v>
      </c>
      <c r="E10" s="106"/>
      <c r="F10" s="24">
        <v>439</v>
      </c>
      <c r="G10" s="24">
        <v>2</v>
      </c>
      <c r="H10" s="45">
        <v>7429</v>
      </c>
      <c r="I10" s="106">
        <v>118249</v>
      </c>
      <c r="J10" s="106"/>
      <c r="K10" s="107">
        <v>3387</v>
      </c>
      <c r="L10" s="105"/>
      <c r="M10" s="24">
        <v>3</v>
      </c>
      <c r="N10" s="24">
        <v>216</v>
      </c>
      <c r="O10" s="24">
        <v>110</v>
      </c>
      <c r="P10" s="24">
        <v>1615</v>
      </c>
    </row>
    <row r="11" spans="1:16" x14ac:dyDescent="0.45">
      <c r="A11" s="36" t="s">
        <v>100</v>
      </c>
      <c r="B11" s="24">
        <v>134141</v>
      </c>
      <c r="C11" s="45">
        <v>1535</v>
      </c>
      <c r="D11" s="107">
        <v>883</v>
      </c>
      <c r="E11" s="105"/>
      <c r="F11" s="24">
        <v>436</v>
      </c>
      <c r="G11" s="24">
        <v>2</v>
      </c>
      <c r="H11" s="45">
        <v>7369</v>
      </c>
      <c r="I11" s="107">
        <v>116681</v>
      </c>
      <c r="J11" s="105"/>
      <c r="K11" s="107">
        <v>5432</v>
      </c>
      <c r="L11" s="105"/>
      <c r="M11" s="24">
        <v>3</v>
      </c>
      <c r="N11" s="24">
        <v>196</v>
      </c>
      <c r="O11" s="24">
        <v>95</v>
      </c>
      <c r="P11" s="24">
        <v>1509</v>
      </c>
    </row>
    <row r="12" spans="1:16" x14ac:dyDescent="0.45">
      <c r="A12" s="36" t="s">
        <v>101</v>
      </c>
      <c r="B12" s="24">
        <v>134554</v>
      </c>
      <c r="C12" s="45">
        <v>1501</v>
      </c>
      <c r="D12" s="107">
        <v>836</v>
      </c>
      <c r="E12" s="105"/>
      <c r="F12" s="24">
        <v>426</v>
      </c>
      <c r="G12" s="24">
        <v>2</v>
      </c>
      <c r="H12" s="45">
        <v>7375</v>
      </c>
      <c r="I12" s="107">
        <v>115415</v>
      </c>
      <c r="J12" s="105"/>
      <c r="K12" s="107">
        <v>7358</v>
      </c>
      <c r="L12" s="105"/>
      <c r="M12" s="24">
        <v>3</v>
      </c>
      <c r="N12" s="24">
        <v>175</v>
      </c>
      <c r="O12" s="24">
        <v>80</v>
      </c>
      <c r="P12" s="24">
        <v>1383</v>
      </c>
    </row>
    <row r="13" spans="1:16" x14ac:dyDescent="0.45">
      <c r="A13" s="36" t="s">
        <v>102</v>
      </c>
      <c r="B13" s="24">
        <v>134977</v>
      </c>
      <c r="C13" s="45">
        <v>1444</v>
      </c>
      <c r="D13" s="107">
        <v>804</v>
      </c>
      <c r="E13" s="105">
        <v>804</v>
      </c>
      <c r="F13" s="24">
        <v>411</v>
      </c>
      <c r="G13" s="24">
        <v>2</v>
      </c>
      <c r="H13" s="45">
        <v>7349</v>
      </c>
      <c r="I13" s="107">
        <v>114164</v>
      </c>
      <c r="J13" s="105"/>
      <c r="K13" s="107">
        <v>9288</v>
      </c>
      <c r="L13" s="105"/>
      <c r="M13" s="24">
        <v>2</v>
      </c>
      <c r="N13" s="24">
        <v>167</v>
      </c>
      <c r="O13" s="24">
        <v>72</v>
      </c>
      <c r="P13" s="24">
        <v>1274</v>
      </c>
    </row>
    <row r="14" spans="1:16" x14ac:dyDescent="0.45">
      <c r="A14" s="36" t="s">
        <v>103</v>
      </c>
      <c r="B14" s="24">
        <v>135778</v>
      </c>
      <c r="C14" s="45">
        <v>1383</v>
      </c>
      <c r="D14" s="107">
        <v>766</v>
      </c>
      <c r="E14" s="105">
        <v>766</v>
      </c>
      <c r="F14" s="24">
        <v>392</v>
      </c>
      <c r="G14" s="24">
        <v>3</v>
      </c>
      <c r="H14" s="45">
        <v>7290</v>
      </c>
      <c r="I14" s="107">
        <v>113088</v>
      </c>
      <c r="J14" s="105"/>
      <c r="K14" s="107">
        <v>11442</v>
      </c>
      <c r="L14" s="105"/>
      <c r="M14" s="24">
        <v>1</v>
      </c>
      <c r="N14" s="24">
        <v>157</v>
      </c>
      <c r="O14" s="24">
        <v>64</v>
      </c>
      <c r="P14" s="24">
        <v>1192</v>
      </c>
    </row>
    <row r="15" spans="1:16" x14ac:dyDescent="0.45">
      <c r="A15" s="36" t="s">
        <v>104</v>
      </c>
      <c r="B15" s="24">
        <v>136472</v>
      </c>
      <c r="C15" s="45">
        <v>1352</v>
      </c>
      <c r="D15" s="107">
        <v>739</v>
      </c>
      <c r="E15" s="105"/>
      <c r="F15" s="24">
        <v>365</v>
      </c>
      <c r="G15" s="24">
        <v>2</v>
      </c>
      <c r="H15" s="45">
        <v>7291</v>
      </c>
      <c r="I15" s="107">
        <v>112070</v>
      </c>
      <c r="J15" s="105"/>
      <c r="K15" s="107">
        <v>13343</v>
      </c>
      <c r="L15" s="105"/>
      <c r="M15" s="24">
        <v>1</v>
      </c>
      <c r="N15" s="24">
        <v>134</v>
      </c>
      <c r="O15" s="24">
        <v>52</v>
      </c>
      <c r="P15" s="24">
        <v>1123</v>
      </c>
    </row>
    <row r="16" spans="1:16" x14ac:dyDescent="0.45">
      <c r="A16" s="36" t="s">
        <v>105</v>
      </c>
      <c r="B16" s="24">
        <v>137009</v>
      </c>
      <c r="C16" s="45">
        <v>1302</v>
      </c>
      <c r="D16" s="107">
        <v>715</v>
      </c>
      <c r="E16" s="113"/>
      <c r="F16" s="24">
        <v>344</v>
      </c>
      <c r="G16" s="24">
        <v>2</v>
      </c>
      <c r="H16" s="45">
        <v>7254</v>
      </c>
      <c r="I16" s="107">
        <v>111024</v>
      </c>
      <c r="J16" s="105"/>
      <c r="K16" s="107">
        <v>15175</v>
      </c>
      <c r="L16" s="105"/>
      <c r="M16" s="24">
        <v>1</v>
      </c>
      <c r="N16" s="24">
        <v>120</v>
      </c>
      <c r="O16" s="24">
        <v>44</v>
      </c>
      <c r="P16" s="24">
        <v>1028</v>
      </c>
    </row>
    <row r="17" spans="1:16" x14ac:dyDescent="0.45">
      <c r="A17" s="36" t="s">
        <v>106</v>
      </c>
      <c r="B17" s="24">
        <v>137302</v>
      </c>
      <c r="C17" s="45">
        <v>1271</v>
      </c>
      <c r="D17" s="107">
        <v>680</v>
      </c>
      <c r="E17" s="113"/>
      <c r="F17" s="24">
        <v>330</v>
      </c>
      <c r="G17" s="24">
        <v>2</v>
      </c>
      <c r="H17" s="45">
        <v>7203</v>
      </c>
      <c r="I17" s="107">
        <v>109802</v>
      </c>
      <c r="J17" s="105"/>
      <c r="K17" s="107">
        <v>16957</v>
      </c>
      <c r="L17" s="105"/>
      <c r="M17" s="24">
        <v>0</v>
      </c>
      <c r="N17" s="24">
        <v>122</v>
      </c>
      <c r="O17" s="24">
        <v>31</v>
      </c>
      <c r="P17" s="24">
        <v>904</v>
      </c>
    </row>
    <row r="18" spans="1:16" x14ac:dyDescent="0.45">
      <c r="A18" s="36" t="s">
        <v>107</v>
      </c>
      <c r="B18" s="24">
        <v>137431</v>
      </c>
      <c r="C18" s="45">
        <v>1228</v>
      </c>
      <c r="D18" s="107">
        <v>650</v>
      </c>
      <c r="E18" s="105"/>
      <c r="F18" s="24">
        <v>312</v>
      </c>
      <c r="G18" s="24">
        <v>2</v>
      </c>
      <c r="H18" s="45">
        <v>7148</v>
      </c>
      <c r="I18" s="107">
        <v>108417</v>
      </c>
      <c r="J18" s="105"/>
      <c r="K18" s="107">
        <v>18725</v>
      </c>
      <c r="L18" s="105"/>
      <c r="M18" s="24">
        <v>1</v>
      </c>
      <c r="N18" s="24">
        <v>111</v>
      </c>
      <c r="O18" s="24">
        <v>25</v>
      </c>
      <c r="P18" s="24">
        <v>812</v>
      </c>
    </row>
    <row r="19" spans="1:16" x14ac:dyDescent="0.45">
      <c r="A19" s="36" t="s">
        <v>108</v>
      </c>
      <c r="B19" s="24">
        <v>137728</v>
      </c>
      <c r="C19" s="45">
        <v>1181</v>
      </c>
      <c r="D19" s="107">
        <v>901</v>
      </c>
      <c r="E19" s="105"/>
      <c r="F19" s="24">
        <v>15</v>
      </c>
      <c r="G19" s="24">
        <v>2</v>
      </c>
      <c r="H19" s="45">
        <v>7089</v>
      </c>
      <c r="I19" s="107">
        <v>107111</v>
      </c>
      <c r="J19" s="105"/>
      <c r="K19" s="46">
        <v>18875</v>
      </c>
      <c r="L19" s="24">
        <v>1353</v>
      </c>
      <c r="M19" s="24">
        <v>0</v>
      </c>
      <c r="N19" s="24">
        <v>99</v>
      </c>
      <c r="O19" s="24">
        <v>24</v>
      </c>
      <c r="P19" s="24">
        <v>749</v>
      </c>
    </row>
    <row r="20" spans="1:16" x14ac:dyDescent="0.45">
      <c r="A20" s="36" t="s">
        <v>109</v>
      </c>
      <c r="B20" s="24">
        <v>137934</v>
      </c>
      <c r="C20" s="45">
        <v>1117</v>
      </c>
      <c r="D20" s="107">
        <v>832</v>
      </c>
      <c r="E20" s="105"/>
      <c r="F20" s="24">
        <v>26</v>
      </c>
      <c r="G20" s="24">
        <v>3</v>
      </c>
      <c r="H20" s="45">
        <v>7065</v>
      </c>
      <c r="I20" s="107">
        <v>105758</v>
      </c>
      <c r="J20" s="105"/>
      <c r="K20" s="46">
        <v>18480</v>
      </c>
      <c r="L20" s="24">
        <v>3850</v>
      </c>
      <c r="M20" s="24">
        <v>0</v>
      </c>
      <c r="N20" s="24">
        <v>84</v>
      </c>
      <c r="O20" s="24">
        <v>21</v>
      </c>
      <c r="P20" s="24">
        <v>698</v>
      </c>
    </row>
    <row r="21" spans="1:16" x14ac:dyDescent="0.45">
      <c r="A21" s="36" t="s">
        <v>110</v>
      </c>
      <c r="B21" s="24">
        <v>137738</v>
      </c>
      <c r="C21" s="45">
        <v>1059</v>
      </c>
      <c r="D21" s="107">
        <v>781</v>
      </c>
      <c r="E21" s="105"/>
      <c r="F21" s="24">
        <v>32</v>
      </c>
      <c r="G21" s="24">
        <v>3</v>
      </c>
      <c r="H21" s="45">
        <v>6984</v>
      </c>
      <c r="I21" s="107">
        <v>104186</v>
      </c>
      <c r="J21" s="105"/>
      <c r="K21" s="46">
        <v>18084</v>
      </c>
      <c r="L21" s="24">
        <v>5873</v>
      </c>
      <c r="M21" s="24">
        <v>0</v>
      </c>
      <c r="N21" s="24">
        <v>78</v>
      </c>
      <c r="O21" s="24">
        <v>19</v>
      </c>
      <c r="P21" s="24">
        <v>639</v>
      </c>
    </row>
    <row r="22" spans="1:16" x14ac:dyDescent="0.45">
      <c r="A22" s="36" t="s">
        <v>111</v>
      </c>
      <c r="B22" s="24">
        <v>137602</v>
      </c>
      <c r="C22" s="45">
        <v>1009</v>
      </c>
      <c r="D22" s="107">
        <v>736</v>
      </c>
      <c r="E22" s="105"/>
      <c r="F22" s="24">
        <v>47</v>
      </c>
      <c r="G22" s="24">
        <v>4</v>
      </c>
      <c r="H22" s="45">
        <v>6908</v>
      </c>
      <c r="I22" s="107">
        <v>102672</v>
      </c>
      <c r="J22" s="105"/>
      <c r="K22" s="46">
        <v>17648</v>
      </c>
      <c r="L22" s="24">
        <v>7888</v>
      </c>
      <c r="M22" s="24">
        <v>0</v>
      </c>
      <c r="N22" s="24">
        <v>74</v>
      </c>
      <c r="O22" s="24">
        <v>18</v>
      </c>
      <c r="P22" s="24">
        <v>598</v>
      </c>
    </row>
    <row r="23" spans="1:16" x14ac:dyDescent="0.45">
      <c r="A23" s="36" t="s">
        <v>112</v>
      </c>
      <c r="B23" s="24">
        <v>137649</v>
      </c>
      <c r="C23" s="45">
        <v>977</v>
      </c>
      <c r="D23" s="47"/>
      <c r="E23" s="45">
        <v>680</v>
      </c>
      <c r="F23" s="24">
        <v>56</v>
      </c>
      <c r="G23" s="24">
        <v>4</v>
      </c>
      <c r="H23" s="45">
        <v>6865</v>
      </c>
      <c r="I23" s="107">
        <v>101268</v>
      </c>
      <c r="J23" s="105"/>
      <c r="K23" s="46">
        <v>17246</v>
      </c>
      <c r="L23" s="24">
        <v>9932</v>
      </c>
      <c r="M23" s="24">
        <v>0</v>
      </c>
      <c r="N23" s="24">
        <v>59</v>
      </c>
      <c r="O23" s="24">
        <v>15</v>
      </c>
      <c r="P23" s="24">
        <v>547</v>
      </c>
    </row>
    <row r="24" spans="1:16" x14ac:dyDescent="0.45">
      <c r="A24" s="36" t="s">
        <v>113</v>
      </c>
      <c r="B24" s="24">
        <v>137611</v>
      </c>
      <c r="C24" s="45">
        <v>928</v>
      </c>
      <c r="D24" s="47"/>
      <c r="E24" s="45">
        <v>615</v>
      </c>
      <c r="F24" s="24">
        <v>71</v>
      </c>
      <c r="G24" s="24">
        <v>4</v>
      </c>
      <c r="H24" s="45">
        <v>6796</v>
      </c>
      <c r="I24" s="107">
        <v>99788</v>
      </c>
      <c r="J24" s="105"/>
      <c r="K24" s="46">
        <v>17065</v>
      </c>
      <c r="L24" s="24">
        <v>11738</v>
      </c>
      <c r="M24" s="24">
        <v>0</v>
      </c>
      <c r="N24" s="24">
        <v>61</v>
      </c>
      <c r="O24" s="24">
        <v>12</v>
      </c>
      <c r="P24" s="24">
        <v>533</v>
      </c>
    </row>
    <row r="25" spans="1:16" s="84" customFormat="1" ht="13.2" customHeight="1" x14ac:dyDescent="0.45">
      <c r="A25" s="36" t="s">
        <v>204</v>
      </c>
      <c r="B25" s="87">
        <v>137321</v>
      </c>
      <c r="C25" s="88">
        <v>884</v>
      </c>
      <c r="D25" s="89"/>
      <c r="E25" s="88">
        <v>562</v>
      </c>
      <c r="F25" s="87">
        <v>92</v>
      </c>
      <c r="G25" s="87">
        <v>4</v>
      </c>
      <c r="H25" s="88">
        <v>6742</v>
      </c>
      <c r="I25" s="114">
        <v>98407</v>
      </c>
      <c r="J25" s="115"/>
      <c r="K25" s="90">
        <v>16755</v>
      </c>
      <c r="L25" s="87">
        <v>13279</v>
      </c>
      <c r="M25" s="87">
        <v>0</v>
      </c>
      <c r="N25" s="87">
        <v>69</v>
      </c>
      <c r="O25" s="87">
        <v>8</v>
      </c>
      <c r="P25" s="87">
        <v>519</v>
      </c>
    </row>
    <row r="26" spans="1:16" ht="13.2" customHeight="1" x14ac:dyDescent="0.45">
      <c r="A26" s="37" t="s">
        <v>205</v>
      </c>
      <c r="B26" s="91">
        <v>136922</v>
      </c>
      <c r="C26" s="92">
        <v>849</v>
      </c>
      <c r="D26" s="93"/>
      <c r="E26" s="92">
        <v>532</v>
      </c>
      <c r="F26" s="91">
        <v>115</v>
      </c>
      <c r="G26" s="91">
        <v>4</v>
      </c>
      <c r="H26" s="92">
        <v>6636</v>
      </c>
      <c r="I26" s="116">
        <v>96936</v>
      </c>
      <c r="J26" s="117"/>
      <c r="K26" s="94">
        <v>16533</v>
      </c>
      <c r="L26" s="91">
        <v>14768</v>
      </c>
      <c r="M26" s="91">
        <v>1</v>
      </c>
      <c r="N26" s="91">
        <v>59</v>
      </c>
      <c r="O26" s="91">
        <v>6</v>
      </c>
      <c r="P26" s="91">
        <v>483</v>
      </c>
    </row>
    <row r="27" spans="1:16" x14ac:dyDescent="0.45">
      <c r="A27" s="2" t="s">
        <v>114</v>
      </c>
      <c r="P27" s="16" t="s">
        <v>115</v>
      </c>
    </row>
    <row r="28" spans="1:16" x14ac:dyDescent="0.45">
      <c r="A28" s="48" t="s">
        <v>116</v>
      </c>
    </row>
    <row r="29" spans="1:16" x14ac:dyDescent="0.45">
      <c r="A29" s="2" t="s">
        <v>117</v>
      </c>
    </row>
  </sheetData>
  <mergeCells count="69">
    <mergeCell ref="I25:J25"/>
    <mergeCell ref="I26:J26"/>
    <mergeCell ref="I23:J23"/>
    <mergeCell ref="I24:J24"/>
    <mergeCell ref="D20:E20"/>
    <mergeCell ref="I20:J20"/>
    <mergeCell ref="D21:E21"/>
    <mergeCell ref="I21:J21"/>
    <mergeCell ref="D22:E22"/>
    <mergeCell ref="I22:J22"/>
    <mergeCell ref="D18:E18"/>
    <mergeCell ref="I18:J18"/>
    <mergeCell ref="K18:L18"/>
    <mergeCell ref="D19:E19"/>
    <mergeCell ref="I19:J19"/>
    <mergeCell ref="D16:E16"/>
    <mergeCell ref="I16:J16"/>
    <mergeCell ref="K16:L16"/>
    <mergeCell ref="D17:E17"/>
    <mergeCell ref="I17:J17"/>
    <mergeCell ref="K17:L17"/>
    <mergeCell ref="D14:E14"/>
    <mergeCell ref="I14:J14"/>
    <mergeCell ref="K14:L14"/>
    <mergeCell ref="D15:E15"/>
    <mergeCell ref="I15:J15"/>
    <mergeCell ref="K15:L15"/>
    <mergeCell ref="D12:E12"/>
    <mergeCell ref="I12:J12"/>
    <mergeCell ref="K12:L12"/>
    <mergeCell ref="D13:E13"/>
    <mergeCell ref="I13:J13"/>
    <mergeCell ref="K13:L13"/>
    <mergeCell ref="D10:E10"/>
    <mergeCell ref="I10:J10"/>
    <mergeCell ref="K10:L10"/>
    <mergeCell ref="D11:E11"/>
    <mergeCell ref="I11:J11"/>
    <mergeCell ref="K11:L11"/>
    <mergeCell ref="C8:D8"/>
    <mergeCell ref="E8:F8"/>
    <mergeCell ref="H8:I8"/>
    <mergeCell ref="J8:L8"/>
    <mergeCell ref="D9:E9"/>
    <mergeCell ref="I9:J9"/>
    <mergeCell ref="K9:L9"/>
    <mergeCell ref="C7:D7"/>
    <mergeCell ref="E7:F7"/>
    <mergeCell ref="H7:I7"/>
    <mergeCell ref="J7:L7"/>
    <mergeCell ref="C6:D6"/>
    <mergeCell ref="E6:F6"/>
    <mergeCell ref="H6:I6"/>
    <mergeCell ref="J6:L6"/>
    <mergeCell ref="A3:A5"/>
    <mergeCell ref="B3:B5"/>
    <mergeCell ref="C3:G3"/>
    <mergeCell ref="H3:P3"/>
    <mergeCell ref="C4:D4"/>
    <mergeCell ref="E4:F4"/>
    <mergeCell ref="G4:G5"/>
    <mergeCell ref="H4:I4"/>
    <mergeCell ref="J4:L4"/>
    <mergeCell ref="M4:M5"/>
    <mergeCell ref="N4:N5"/>
    <mergeCell ref="O4:O5"/>
    <mergeCell ref="P4:P5"/>
    <mergeCell ref="D5:E5"/>
    <mergeCell ref="I5:J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8CC5-1C6B-4939-B1CC-FC41595E2622}">
  <dimension ref="A1:F26"/>
  <sheetViews>
    <sheetView workbookViewId="0">
      <selection activeCell="H20" sqref="H20"/>
    </sheetView>
  </sheetViews>
  <sheetFormatPr defaultRowHeight="13.2" x14ac:dyDescent="0.45"/>
  <cols>
    <col min="1" max="1" width="11.59765625" style="2" customWidth="1"/>
    <col min="2" max="2" width="12.3984375" style="2" bestFit="1" customWidth="1"/>
    <col min="3" max="6" width="13.59765625" style="2" customWidth="1"/>
    <col min="7" max="256" width="9" style="2"/>
    <col min="257" max="257" width="11.59765625" style="2" customWidth="1"/>
    <col min="258" max="258" width="12.3984375" style="2" bestFit="1" customWidth="1"/>
    <col min="259" max="262" width="13.59765625" style="2" customWidth="1"/>
    <col min="263" max="512" width="9" style="2"/>
    <col min="513" max="513" width="11.59765625" style="2" customWidth="1"/>
    <col min="514" max="514" width="12.3984375" style="2" bestFit="1" customWidth="1"/>
    <col min="515" max="518" width="13.59765625" style="2" customWidth="1"/>
    <col min="519" max="768" width="9" style="2"/>
    <col min="769" max="769" width="11.59765625" style="2" customWidth="1"/>
    <col min="770" max="770" width="12.3984375" style="2" bestFit="1" customWidth="1"/>
    <col min="771" max="774" width="13.59765625" style="2" customWidth="1"/>
    <col min="775" max="1024" width="9" style="2"/>
    <col min="1025" max="1025" width="11.59765625" style="2" customWidth="1"/>
    <col min="1026" max="1026" width="12.3984375" style="2" bestFit="1" customWidth="1"/>
    <col min="1027" max="1030" width="13.59765625" style="2" customWidth="1"/>
    <col min="1031" max="1280" width="9" style="2"/>
    <col min="1281" max="1281" width="11.59765625" style="2" customWidth="1"/>
    <col min="1282" max="1282" width="12.3984375" style="2" bestFit="1" customWidth="1"/>
    <col min="1283" max="1286" width="13.59765625" style="2" customWidth="1"/>
    <col min="1287" max="1536" width="9" style="2"/>
    <col min="1537" max="1537" width="11.59765625" style="2" customWidth="1"/>
    <col min="1538" max="1538" width="12.3984375" style="2" bestFit="1" customWidth="1"/>
    <col min="1539" max="1542" width="13.59765625" style="2" customWidth="1"/>
    <col min="1543" max="1792" width="9" style="2"/>
    <col min="1793" max="1793" width="11.59765625" style="2" customWidth="1"/>
    <col min="1794" max="1794" width="12.3984375" style="2" bestFit="1" customWidth="1"/>
    <col min="1795" max="1798" width="13.59765625" style="2" customWidth="1"/>
    <col min="1799" max="2048" width="9" style="2"/>
    <col min="2049" max="2049" width="11.59765625" style="2" customWidth="1"/>
    <col min="2050" max="2050" width="12.3984375" style="2" bestFit="1" customWidth="1"/>
    <col min="2051" max="2054" width="13.59765625" style="2" customWidth="1"/>
    <col min="2055" max="2304" width="9" style="2"/>
    <col min="2305" max="2305" width="11.59765625" style="2" customWidth="1"/>
    <col min="2306" max="2306" width="12.3984375" style="2" bestFit="1" customWidth="1"/>
    <col min="2307" max="2310" width="13.59765625" style="2" customWidth="1"/>
    <col min="2311" max="2560" width="9" style="2"/>
    <col min="2561" max="2561" width="11.59765625" style="2" customWidth="1"/>
    <col min="2562" max="2562" width="12.3984375" style="2" bestFit="1" customWidth="1"/>
    <col min="2563" max="2566" width="13.59765625" style="2" customWidth="1"/>
    <col min="2567" max="2816" width="9" style="2"/>
    <col min="2817" max="2817" width="11.59765625" style="2" customWidth="1"/>
    <col min="2818" max="2818" width="12.3984375" style="2" bestFit="1" customWidth="1"/>
    <col min="2819" max="2822" width="13.59765625" style="2" customWidth="1"/>
    <col min="2823" max="3072" width="9" style="2"/>
    <col min="3073" max="3073" width="11.59765625" style="2" customWidth="1"/>
    <col min="3074" max="3074" width="12.3984375" style="2" bestFit="1" customWidth="1"/>
    <col min="3075" max="3078" width="13.59765625" style="2" customWidth="1"/>
    <col min="3079" max="3328" width="9" style="2"/>
    <col min="3329" max="3329" width="11.59765625" style="2" customWidth="1"/>
    <col min="3330" max="3330" width="12.3984375" style="2" bestFit="1" customWidth="1"/>
    <col min="3331" max="3334" width="13.59765625" style="2" customWidth="1"/>
    <col min="3335" max="3584" width="9" style="2"/>
    <col min="3585" max="3585" width="11.59765625" style="2" customWidth="1"/>
    <col min="3586" max="3586" width="12.3984375" style="2" bestFit="1" customWidth="1"/>
    <col min="3587" max="3590" width="13.59765625" style="2" customWidth="1"/>
    <col min="3591" max="3840" width="9" style="2"/>
    <col min="3841" max="3841" width="11.59765625" style="2" customWidth="1"/>
    <col min="3842" max="3842" width="12.3984375" style="2" bestFit="1" customWidth="1"/>
    <col min="3843" max="3846" width="13.59765625" style="2" customWidth="1"/>
    <col min="3847" max="4096" width="9" style="2"/>
    <col min="4097" max="4097" width="11.59765625" style="2" customWidth="1"/>
    <col min="4098" max="4098" width="12.3984375" style="2" bestFit="1" customWidth="1"/>
    <col min="4099" max="4102" width="13.59765625" style="2" customWidth="1"/>
    <col min="4103" max="4352" width="9" style="2"/>
    <col min="4353" max="4353" width="11.59765625" style="2" customWidth="1"/>
    <col min="4354" max="4354" width="12.3984375" style="2" bestFit="1" customWidth="1"/>
    <col min="4355" max="4358" width="13.59765625" style="2" customWidth="1"/>
    <col min="4359" max="4608" width="9" style="2"/>
    <col min="4609" max="4609" width="11.59765625" style="2" customWidth="1"/>
    <col min="4610" max="4610" width="12.3984375" style="2" bestFit="1" customWidth="1"/>
    <col min="4611" max="4614" width="13.59765625" style="2" customWidth="1"/>
    <col min="4615" max="4864" width="9" style="2"/>
    <col min="4865" max="4865" width="11.59765625" style="2" customWidth="1"/>
    <col min="4866" max="4866" width="12.3984375" style="2" bestFit="1" customWidth="1"/>
    <col min="4867" max="4870" width="13.59765625" style="2" customWidth="1"/>
    <col min="4871" max="5120" width="9" style="2"/>
    <col min="5121" max="5121" width="11.59765625" style="2" customWidth="1"/>
    <col min="5122" max="5122" width="12.3984375" style="2" bestFit="1" customWidth="1"/>
    <col min="5123" max="5126" width="13.59765625" style="2" customWidth="1"/>
    <col min="5127" max="5376" width="9" style="2"/>
    <col min="5377" max="5377" width="11.59765625" style="2" customWidth="1"/>
    <col min="5378" max="5378" width="12.3984375" style="2" bestFit="1" customWidth="1"/>
    <col min="5379" max="5382" width="13.59765625" style="2" customWidth="1"/>
    <col min="5383" max="5632" width="9" style="2"/>
    <col min="5633" max="5633" width="11.59765625" style="2" customWidth="1"/>
    <col min="5634" max="5634" width="12.3984375" style="2" bestFit="1" customWidth="1"/>
    <col min="5635" max="5638" width="13.59765625" style="2" customWidth="1"/>
    <col min="5639" max="5888" width="9" style="2"/>
    <col min="5889" max="5889" width="11.59765625" style="2" customWidth="1"/>
    <col min="5890" max="5890" width="12.3984375" style="2" bestFit="1" customWidth="1"/>
    <col min="5891" max="5894" width="13.59765625" style="2" customWidth="1"/>
    <col min="5895" max="6144" width="9" style="2"/>
    <col min="6145" max="6145" width="11.59765625" style="2" customWidth="1"/>
    <col min="6146" max="6146" width="12.3984375" style="2" bestFit="1" customWidth="1"/>
    <col min="6147" max="6150" width="13.59765625" style="2" customWidth="1"/>
    <col min="6151" max="6400" width="9" style="2"/>
    <col min="6401" max="6401" width="11.59765625" style="2" customWidth="1"/>
    <col min="6402" max="6402" width="12.3984375" style="2" bestFit="1" customWidth="1"/>
    <col min="6403" max="6406" width="13.59765625" style="2" customWidth="1"/>
    <col min="6407" max="6656" width="9" style="2"/>
    <col min="6657" max="6657" width="11.59765625" style="2" customWidth="1"/>
    <col min="6658" max="6658" width="12.3984375" style="2" bestFit="1" customWidth="1"/>
    <col min="6659" max="6662" width="13.59765625" style="2" customWidth="1"/>
    <col min="6663" max="6912" width="9" style="2"/>
    <col min="6913" max="6913" width="11.59765625" style="2" customWidth="1"/>
    <col min="6914" max="6914" width="12.3984375" style="2" bestFit="1" customWidth="1"/>
    <col min="6915" max="6918" width="13.59765625" style="2" customWidth="1"/>
    <col min="6919" max="7168" width="9" style="2"/>
    <col min="7169" max="7169" width="11.59765625" style="2" customWidth="1"/>
    <col min="7170" max="7170" width="12.3984375" style="2" bestFit="1" customWidth="1"/>
    <col min="7171" max="7174" width="13.59765625" style="2" customWidth="1"/>
    <col min="7175" max="7424" width="9" style="2"/>
    <col min="7425" max="7425" width="11.59765625" style="2" customWidth="1"/>
    <col min="7426" max="7426" width="12.3984375" style="2" bestFit="1" customWidth="1"/>
    <col min="7427" max="7430" width="13.59765625" style="2" customWidth="1"/>
    <col min="7431" max="7680" width="9" style="2"/>
    <col min="7681" max="7681" width="11.59765625" style="2" customWidth="1"/>
    <col min="7682" max="7682" width="12.3984375" style="2" bestFit="1" customWidth="1"/>
    <col min="7683" max="7686" width="13.59765625" style="2" customWidth="1"/>
    <col min="7687" max="7936" width="9" style="2"/>
    <col min="7937" max="7937" width="11.59765625" style="2" customWidth="1"/>
    <col min="7938" max="7938" width="12.3984375" style="2" bestFit="1" customWidth="1"/>
    <col min="7939" max="7942" width="13.59765625" style="2" customWidth="1"/>
    <col min="7943" max="8192" width="9" style="2"/>
    <col min="8193" max="8193" width="11.59765625" style="2" customWidth="1"/>
    <col min="8194" max="8194" width="12.3984375" style="2" bestFit="1" customWidth="1"/>
    <col min="8195" max="8198" width="13.59765625" style="2" customWidth="1"/>
    <col min="8199" max="8448" width="9" style="2"/>
    <col min="8449" max="8449" width="11.59765625" style="2" customWidth="1"/>
    <col min="8450" max="8450" width="12.3984375" style="2" bestFit="1" customWidth="1"/>
    <col min="8451" max="8454" width="13.59765625" style="2" customWidth="1"/>
    <col min="8455" max="8704" width="9" style="2"/>
    <col min="8705" max="8705" width="11.59765625" style="2" customWidth="1"/>
    <col min="8706" max="8706" width="12.3984375" style="2" bestFit="1" customWidth="1"/>
    <col min="8707" max="8710" width="13.59765625" style="2" customWidth="1"/>
    <col min="8711" max="8960" width="9" style="2"/>
    <col min="8961" max="8961" width="11.59765625" style="2" customWidth="1"/>
    <col min="8962" max="8962" width="12.3984375" style="2" bestFit="1" customWidth="1"/>
    <col min="8963" max="8966" width="13.59765625" style="2" customWidth="1"/>
    <col min="8967" max="9216" width="9" style="2"/>
    <col min="9217" max="9217" width="11.59765625" style="2" customWidth="1"/>
    <col min="9218" max="9218" width="12.3984375" style="2" bestFit="1" customWidth="1"/>
    <col min="9219" max="9222" width="13.59765625" style="2" customWidth="1"/>
    <col min="9223" max="9472" width="9" style="2"/>
    <col min="9473" max="9473" width="11.59765625" style="2" customWidth="1"/>
    <col min="9474" max="9474" width="12.3984375" style="2" bestFit="1" customWidth="1"/>
    <col min="9475" max="9478" width="13.59765625" style="2" customWidth="1"/>
    <col min="9479" max="9728" width="9" style="2"/>
    <col min="9729" max="9729" width="11.59765625" style="2" customWidth="1"/>
    <col min="9730" max="9730" width="12.3984375" style="2" bestFit="1" customWidth="1"/>
    <col min="9731" max="9734" width="13.59765625" style="2" customWidth="1"/>
    <col min="9735" max="9984" width="9" style="2"/>
    <col min="9985" max="9985" width="11.59765625" style="2" customWidth="1"/>
    <col min="9986" max="9986" width="12.3984375" style="2" bestFit="1" customWidth="1"/>
    <col min="9987" max="9990" width="13.59765625" style="2" customWidth="1"/>
    <col min="9991" max="10240" width="9" style="2"/>
    <col min="10241" max="10241" width="11.59765625" style="2" customWidth="1"/>
    <col min="10242" max="10242" width="12.3984375" style="2" bestFit="1" customWidth="1"/>
    <col min="10243" max="10246" width="13.59765625" style="2" customWidth="1"/>
    <col min="10247" max="10496" width="9" style="2"/>
    <col min="10497" max="10497" width="11.59765625" style="2" customWidth="1"/>
    <col min="10498" max="10498" width="12.3984375" style="2" bestFit="1" customWidth="1"/>
    <col min="10499" max="10502" width="13.59765625" style="2" customWidth="1"/>
    <col min="10503" max="10752" width="9" style="2"/>
    <col min="10753" max="10753" width="11.59765625" style="2" customWidth="1"/>
    <col min="10754" max="10754" width="12.3984375" style="2" bestFit="1" customWidth="1"/>
    <col min="10755" max="10758" width="13.59765625" style="2" customWidth="1"/>
    <col min="10759" max="11008" width="9" style="2"/>
    <col min="11009" max="11009" width="11.59765625" style="2" customWidth="1"/>
    <col min="11010" max="11010" width="12.3984375" style="2" bestFit="1" customWidth="1"/>
    <col min="11011" max="11014" width="13.59765625" style="2" customWidth="1"/>
    <col min="11015" max="11264" width="9" style="2"/>
    <col min="11265" max="11265" width="11.59765625" style="2" customWidth="1"/>
    <col min="11266" max="11266" width="12.3984375" style="2" bestFit="1" customWidth="1"/>
    <col min="11267" max="11270" width="13.59765625" style="2" customWidth="1"/>
    <col min="11271" max="11520" width="9" style="2"/>
    <col min="11521" max="11521" width="11.59765625" style="2" customWidth="1"/>
    <col min="11522" max="11522" width="12.3984375" style="2" bestFit="1" customWidth="1"/>
    <col min="11523" max="11526" width="13.59765625" style="2" customWidth="1"/>
    <col min="11527" max="11776" width="9" style="2"/>
    <col min="11777" max="11777" width="11.59765625" style="2" customWidth="1"/>
    <col min="11778" max="11778" width="12.3984375" style="2" bestFit="1" customWidth="1"/>
    <col min="11779" max="11782" width="13.59765625" style="2" customWidth="1"/>
    <col min="11783" max="12032" width="9" style="2"/>
    <col min="12033" max="12033" width="11.59765625" style="2" customWidth="1"/>
    <col min="12034" max="12034" width="12.3984375" style="2" bestFit="1" customWidth="1"/>
    <col min="12035" max="12038" width="13.59765625" style="2" customWidth="1"/>
    <col min="12039" max="12288" width="9" style="2"/>
    <col min="12289" max="12289" width="11.59765625" style="2" customWidth="1"/>
    <col min="12290" max="12290" width="12.3984375" style="2" bestFit="1" customWidth="1"/>
    <col min="12291" max="12294" width="13.59765625" style="2" customWidth="1"/>
    <col min="12295" max="12544" width="9" style="2"/>
    <col min="12545" max="12545" width="11.59765625" style="2" customWidth="1"/>
    <col min="12546" max="12546" width="12.3984375" style="2" bestFit="1" customWidth="1"/>
    <col min="12547" max="12550" width="13.59765625" style="2" customWidth="1"/>
    <col min="12551" max="12800" width="9" style="2"/>
    <col min="12801" max="12801" width="11.59765625" style="2" customWidth="1"/>
    <col min="12802" max="12802" width="12.3984375" style="2" bestFit="1" customWidth="1"/>
    <col min="12803" max="12806" width="13.59765625" style="2" customWidth="1"/>
    <col min="12807" max="13056" width="9" style="2"/>
    <col min="13057" max="13057" width="11.59765625" style="2" customWidth="1"/>
    <col min="13058" max="13058" width="12.3984375" style="2" bestFit="1" customWidth="1"/>
    <col min="13059" max="13062" width="13.59765625" style="2" customWidth="1"/>
    <col min="13063" max="13312" width="9" style="2"/>
    <col min="13313" max="13313" width="11.59765625" style="2" customWidth="1"/>
    <col min="13314" max="13314" width="12.3984375" style="2" bestFit="1" customWidth="1"/>
    <col min="13315" max="13318" width="13.59765625" style="2" customWidth="1"/>
    <col min="13319" max="13568" width="9" style="2"/>
    <col min="13569" max="13569" width="11.59765625" style="2" customWidth="1"/>
    <col min="13570" max="13570" width="12.3984375" style="2" bestFit="1" customWidth="1"/>
    <col min="13571" max="13574" width="13.59765625" style="2" customWidth="1"/>
    <col min="13575" max="13824" width="9" style="2"/>
    <col min="13825" max="13825" width="11.59765625" style="2" customWidth="1"/>
    <col min="13826" max="13826" width="12.3984375" style="2" bestFit="1" customWidth="1"/>
    <col min="13827" max="13830" width="13.59765625" style="2" customWidth="1"/>
    <col min="13831" max="14080" width="9" style="2"/>
    <col min="14081" max="14081" width="11.59765625" style="2" customWidth="1"/>
    <col min="14082" max="14082" width="12.3984375" style="2" bestFit="1" customWidth="1"/>
    <col min="14083" max="14086" width="13.59765625" style="2" customWidth="1"/>
    <col min="14087" max="14336" width="9" style="2"/>
    <col min="14337" max="14337" width="11.59765625" style="2" customWidth="1"/>
    <col min="14338" max="14338" width="12.3984375" style="2" bestFit="1" customWidth="1"/>
    <col min="14339" max="14342" width="13.59765625" style="2" customWidth="1"/>
    <col min="14343" max="14592" width="9" style="2"/>
    <col min="14593" max="14593" width="11.59765625" style="2" customWidth="1"/>
    <col min="14594" max="14594" width="12.3984375" style="2" bestFit="1" customWidth="1"/>
    <col min="14595" max="14598" width="13.59765625" style="2" customWidth="1"/>
    <col min="14599" max="14848" width="9" style="2"/>
    <col min="14849" max="14849" width="11.59765625" style="2" customWidth="1"/>
    <col min="14850" max="14850" width="12.3984375" style="2" bestFit="1" customWidth="1"/>
    <col min="14851" max="14854" width="13.59765625" style="2" customWidth="1"/>
    <col min="14855" max="15104" width="9" style="2"/>
    <col min="15105" max="15105" width="11.59765625" style="2" customWidth="1"/>
    <col min="15106" max="15106" width="12.3984375" style="2" bestFit="1" customWidth="1"/>
    <col min="15107" max="15110" width="13.59765625" style="2" customWidth="1"/>
    <col min="15111" max="15360" width="9" style="2"/>
    <col min="15361" max="15361" width="11.59765625" style="2" customWidth="1"/>
    <col min="15362" max="15362" width="12.3984375" style="2" bestFit="1" customWidth="1"/>
    <col min="15363" max="15366" width="13.59765625" style="2" customWidth="1"/>
    <col min="15367" max="15616" width="9" style="2"/>
    <col min="15617" max="15617" width="11.59765625" style="2" customWidth="1"/>
    <col min="15618" max="15618" width="12.3984375" style="2" bestFit="1" customWidth="1"/>
    <col min="15619" max="15622" width="13.59765625" style="2" customWidth="1"/>
    <col min="15623" max="15872" width="9" style="2"/>
    <col min="15873" max="15873" width="11.59765625" style="2" customWidth="1"/>
    <col min="15874" max="15874" width="12.3984375" style="2" bestFit="1" customWidth="1"/>
    <col min="15875" max="15878" width="13.59765625" style="2" customWidth="1"/>
    <col min="15879" max="16128" width="9" style="2"/>
    <col min="16129" max="16129" width="11.59765625" style="2" customWidth="1"/>
    <col min="16130" max="16130" width="12.3984375" style="2" bestFit="1" customWidth="1"/>
    <col min="16131" max="16134" width="13.59765625" style="2" customWidth="1"/>
    <col min="16135" max="16384" width="9" style="2"/>
  </cols>
  <sheetData>
    <row r="1" spans="1:6" ht="19.2" x14ac:dyDescent="0.45">
      <c r="A1" s="42" t="s">
        <v>123</v>
      </c>
    </row>
    <row r="2" spans="1:6" ht="13.8" thickBot="1" x14ac:dyDescent="0.5">
      <c r="A2" s="4"/>
      <c r="B2" s="4"/>
      <c r="C2" s="4"/>
      <c r="D2" s="4"/>
      <c r="E2" s="4"/>
      <c r="F2" s="4"/>
    </row>
    <row r="3" spans="1:6" ht="13.8" thickTop="1" x14ac:dyDescent="0.45">
      <c r="A3" s="118" t="s">
        <v>81</v>
      </c>
      <c r="B3" s="120" t="s">
        <v>82</v>
      </c>
      <c r="C3" s="120" t="s">
        <v>124</v>
      </c>
      <c r="D3" s="120"/>
      <c r="E3" s="121" t="s">
        <v>125</v>
      </c>
      <c r="F3" s="121"/>
    </row>
    <row r="4" spans="1:6" x14ac:dyDescent="0.45">
      <c r="A4" s="119"/>
      <c r="B4" s="101"/>
      <c r="C4" s="6" t="s">
        <v>126</v>
      </c>
      <c r="D4" s="6" t="s">
        <v>127</v>
      </c>
      <c r="E4" s="51" t="s">
        <v>126</v>
      </c>
      <c r="F4" s="7" t="s">
        <v>127</v>
      </c>
    </row>
    <row r="5" spans="1:6" x14ac:dyDescent="0.45">
      <c r="A5" s="36" t="s">
        <v>95</v>
      </c>
      <c r="B5" s="13">
        <v>130309</v>
      </c>
      <c r="C5" s="13">
        <v>13140</v>
      </c>
      <c r="D5" s="52">
        <v>10.1</v>
      </c>
      <c r="E5" s="13">
        <v>15799</v>
      </c>
      <c r="F5" s="52">
        <v>12.1</v>
      </c>
    </row>
    <row r="6" spans="1:6" x14ac:dyDescent="0.45">
      <c r="A6" s="36" t="s">
        <v>96</v>
      </c>
      <c r="B6" s="13">
        <v>131232</v>
      </c>
      <c r="C6" s="13">
        <v>12899</v>
      </c>
      <c r="D6" s="52">
        <v>9.8000000000000007</v>
      </c>
      <c r="E6" s="13">
        <v>16832</v>
      </c>
      <c r="F6" s="52">
        <v>12.8</v>
      </c>
    </row>
    <row r="7" spans="1:6" x14ac:dyDescent="0.45">
      <c r="A7" s="36" t="s">
        <v>97</v>
      </c>
      <c r="B7" s="13">
        <v>132245</v>
      </c>
      <c r="C7" s="13">
        <v>12602</v>
      </c>
      <c r="D7" s="52">
        <v>9.5</v>
      </c>
      <c r="E7" s="13">
        <v>17944</v>
      </c>
      <c r="F7" s="52">
        <v>13.6</v>
      </c>
    </row>
    <row r="8" spans="1:6" x14ac:dyDescent="0.45">
      <c r="A8" s="36" t="s">
        <v>98</v>
      </c>
      <c r="B8" s="13">
        <v>133329</v>
      </c>
      <c r="C8" s="13">
        <v>12251</v>
      </c>
      <c r="D8" s="52">
        <v>9.1999999999999993</v>
      </c>
      <c r="E8" s="13">
        <v>19219</v>
      </c>
      <c r="F8" s="52">
        <v>14.4</v>
      </c>
    </row>
    <row r="9" spans="1:6" x14ac:dyDescent="0.45">
      <c r="A9" s="36" t="s">
        <v>99</v>
      </c>
      <c r="B9" s="13">
        <v>133934</v>
      </c>
      <c r="C9" s="13">
        <v>11827</v>
      </c>
      <c r="D9" s="52">
        <v>8.8000000000000007</v>
      </c>
      <c r="E9" s="13">
        <v>20444</v>
      </c>
      <c r="F9" s="52">
        <v>15.3</v>
      </c>
    </row>
    <row r="10" spans="1:6" x14ac:dyDescent="0.45">
      <c r="A10" s="36" t="s">
        <v>100</v>
      </c>
      <c r="B10" s="13">
        <v>134141</v>
      </c>
      <c r="C10" s="13">
        <v>11352</v>
      </c>
      <c r="D10" s="52">
        <v>8.5</v>
      </c>
      <c r="E10" s="13">
        <v>21725</v>
      </c>
      <c r="F10" s="52">
        <v>16.2</v>
      </c>
    </row>
    <row r="11" spans="1:6" x14ac:dyDescent="0.45">
      <c r="A11" s="36" t="s">
        <v>101</v>
      </c>
      <c r="B11" s="13">
        <v>134554</v>
      </c>
      <c r="C11" s="13">
        <v>10980</v>
      </c>
      <c r="D11" s="52">
        <v>8.1999999999999993</v>
      </c>
      <c r="E11" s="13">
        <v>22293</v>
      </c>
      <c r="F11" s="52">
        <v>16.600000000000001</v>
      </c>
    </row>
    <row r="12" spans="1:6" x14ac:dyDescent="0.45">
      <c r="A12" s="36" t="s">
        <v>102</v>
      </c>
      <c r="B12" s="13">
        <v>134977</v>
      </c>
      <c r="C12" s="13">
        <v>10777</v>
      </c>
      <c r="D12" s="52">
        <v>8</v>
      </c>
      <c r="E12" s="13">
        <v>23254</v>
      </c>
      <c r="F12" s="52">
        <v>17.2</v>
      </c>
    </row>
    <row r="13" spans="1:6" x14ac:dyDescent="0.45">
      <c r="A13" s="36" t="s">
        <v>103</v>
      </c>
      <c r="B13" s="13">
        <v>135778</v>
      </c>
      <c r="C13" s="13">
        <v>10821</v>
      </c>
      <c r="D13" s="52">
        <v>8</v>
      </c>
      <c r="E13" s="13">
        <v>25066</v>
      </c>
      <c r="F13" s="52">
        <v>18.5</v>
      </c>
    </row>
    <row r="14" spans="1:6" x14ac:dyDescent="0.45">
      <c r="A14" s="36" t="s">
        <v>104</v>
      </c>
      <c r="B14" s="13">
        <v>136472</v>
      </c>
      <c r="C14" s="13">
        <v>10657</v>
      </c>
      <c r="D14" s="52">
        <v>7.8</v>
      </c>
      <c r="E14" s="13">
        <v>27223</v>
      </c>
      <c r="F14" s="52">
        <v>20</v>
      </c>
    </row>
    <row r="15" spans="1:6" x14ac:dyDescent="0.45">
      <c r="A15" s="36" t="s">
        <v>105</v>
      </c>
      <c r="B15" s="13">
        <v>139009</v>
      </c>
      <c r="C15" s="13">
        <v>10523</v>
      </c>
      <c r="D15" s="52">
        <v>7.7</v>
      </c>
      <c r="E15" s="13">
        <v>29108</v>
      </c>
      <c r="F15" s="52">
        <v>21.2</v>
      </c>
    </row>
    <row r="16" spans="1:6" x14ac:dyDescent="0.45">
      <c r="A16" s="36" t="s">
        <v>106</v>
      </c>
      <c r="B16" s="13">
        <v>137302</v>
      </c>
      <c r="C16" s="13">
        <v>10504</v>
      </c>
      <c r="D16" s="52">
        <v>7.7</v>
      </c>
      <c r="E16" s="13">
        <v>30488</v>
      </c>
      <c r="F16" s="52">
        <v>22.2</v>
      </c>
    </row>
    <row r="17" spans="1:6" x14ac:dyDescent="0.45">
      <c r="A17" s="36" t="s">
        <v>107</v>
      </c>
      <c r="B17" s="13">
        <v>137431</v>
      </c>
      <c r="C17" s="13">
        <v>10407</v>
      </c>
      <c r="D17" s="52">
        <v>7.6</v>
      </c>
      <c r="E17" s="13">
        <v>31635</v>
      </c>
      <c r="F17" s="52">
        <v>23</v>
      </c>
    </row>
    <row r="18" spans="1:6" x14ac:dyDescent="0.45">
      <c r="A18" s="36" t="s">
        <v>108</v>
      </c>
      <c r="B18" s="13">
        <v>137728</v>
      </c>
      <c r="C18" s="13">
        <v>10564</v>
      </c>
      <c r="D18" s="52">
        <v>7.7</v>
      </c>
      <c r="E18" s="13">
        <v>32620</v>
      </c>
      <c r="F18" s="52">
        <v>23.7</v>
      </c>
    </row>
    <row r="19" spans="1:6" x14ac:dyDescent="0.45">
      <c r="A19" s="36" t="s">
        <v>109</v>
      </c>
      <c r="B19" s="13">
        <v>137934</v>
      </c>
      <c r="C19" s="13">
        <v>10498</v>
      </c>
      <c r="D19" s="52">
        <v>7.6</v>
      </c>
      <c r="E19" s="13">
        <v>33485</v>
      </c>
      <c r="F19" s="52">
        <v>24.3</v>
      </c>
    </row>
    <row r="20" spans="1:6" x14ac:dyDescent="0.45">
      <c r="A20" s="36" t="s">
        <v>110</v>
      </c>
      <c r="B20" s="13">
        <v>137738</v>
      </c>
      <c r="C20" s="13">
        <v>10393</v>
      </c>
      <c r="D20" s="52">
        <v>7.5</v>
      </c>
      <c r="E20" s="13">
        <v>33918</v>
      </c>
      <c r="F20" s="52">
        <v>24.6</v>
      </c>
    </row>
    <row r="21" spans="1:6" x14ac:dyDescent="0.45">
      <c r="A21" s="36" t="s">
        <v>111</v>
      </c>
      <c r="B21" s="13">
        <v>137602</v>
      </c>
      <c r="C21" s="13">
        <v>10357</v>
      </c>
      <c r="D21" s="52">
        <v>7.5</v>
      </c>
      <c r="E21" s="13">
        <v>34505</v>
      </c>
      <c r="F21" s="52">
        <v>25.1</v>
      </c>
    </row>
    <row r="22" spans="1:6" x14ac:dyDescent="0.45">
      <c r="A22" s="36" t="s">
        <v>112</v>
      </c>
      <c r="B22" s="13">
        <v>137649</v>
      </c>
      <c r="C22" s="13">
        <v>10505</v>
      </c>
      <c r="D22" s="52">
        <v>7.6</v>
      </c>
      <c r="E22" s="13">
        <v>34964</v>
      </c>
      <c r="F22" s="52">
        <v>25.4</v>
      </c>
    </row>
    <row r="23" spans="1:6" x14ac:dyDescent="0.45">
      <c r="A23" s="36" t="s">
        <v>113</v>
      </c>
      <c r="B23" s="13">
        <v>137611</v>
      </c>
      <c r="C23" s="13">
        <v>10470</v>
      </c>
      <c r="D23" s="52">
        <v>7.6</v>
      </c>
      <c r="E23" s="13">
        <v>35384</v>
      </c>
      <c r="F23" s="52">
        <v>25.7</v>
      </c>
    </row>
    <row r="24" spans="1:6" s="84" customFormat="1" x14ac:dyDescent="0.45">
      <c r="A24" s="36" t="s">
        <v>204</v>
      </c>
      <c r="B24" s="13">
        <v>137321</v>
      </c>
      <c r="C24" s="13">
        <v>10135</v>
      </c>
      <c r="D24" s="52">
        <v>7.3</v>
      </c>
      <c r="E24" s="13">
        <v>35982</v>
      </c>
      <c r="F24" s="52">
        <v>26.2</v>
      </c>
    </row>
    <row r="25" spans="1:6" x14ac:dyDescent="0.45">
      <c r="A25" s="37" t="s">
        <v>205</v>
      </c>
      <c r="B25" s="14">
        <v>136922</v>
      </c>
      <c r="C25" s="14">
        <v>9890</v>
      </c>
      <c r="D25" s="53">
        <v>7.2</v>
      </c>
      <c r="E25" s="14">
        <v>36467</v>
      </c>
      <c r="F25" s="53">
        <v>26.6</v>
      </c>
    </row>
    <row r="26" spans="1:6" x14ac:dyDescent="0.45">
      <c r="A26" s="2" t="s">
        <v>128</v>
      </c>
      <c r="F26" s="16" t="s">
        <v>129</v>
      </c>
    </row>
  </sheetData>
  <mergeCells count="4">
    <mergeCell ref="A3:A4"/>
    <mergeCell ref="B3:B4"/>
    <mergeCell ref="C3:D3"/>
    <mergeCell ref="E3:F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4B430-5E39-4E3A-93E3-683C12E9D9AA}">
  <dimension ref="A1:D27"/>
  <sheetViews>
    <sheetView showZeros="0" workbookViewId="0">
      <selection activeCell="A27" sqref="A27"/>
    </sheetView>
  </sheetViews>
  <sheetFormatPr defaultRowHeight="13.2" x14ac:dyDescent="0.45"/>
  <cols>
    <col min="1" max="1" width="11.59765625" style="2" customWidth="1"/>
    <col min="2" max="4" width="12.59765625" style="2" customWidth="1"/>
    <col min="5" max="256" width="9" style="2"/>
    <col min="257" max="257" width="11.59765625" style="2" customWidth="1"/>
    <col min="258" max="260" width="12.59765625" style="2" customWidth="1"/>
    <col min="261" max="512" width="9" style="2"/>
    <col min="513" max="513" width="11.59765625" style="2" customWidth="1"/>
    <col min="514" max="516" width="12.59765625" style="2" customWidth="1"/>
    <col min="517" max="768" width="9" style="2"/>
    <col min="769" max="769" width="11.59765625" style="2" customWidth="1"/>
    <col min="770" max="772" width="12.59765625" style="2" customWidth="1"/>
    <col min="773" max="1024" width="9" style="2"/>
    <col min="1025" max="1025" width="11.59765625" style="2" customWidth="1"/>
    <col min="1026" max="1028" width="12.59765625" style="2" customWidth="1"/>
    <col min="1029" max="1280" width="9" style="2"/>
    <col min="1281" max="1281" width="11.59765625" style="2" customWidth="1"/>
    <col min="1282" max="1284" width="12.59765625" style="2" customWidth="1"/>
    <col min="1285" max="1536" width="9" style="2"/>
    <col min="1537" max="1537" width="11.59765625" style="2" customWidth="1"/>
    <col min="1538" max="1540" width="12.59765625" style="2" customWidth="1"/>
    <col min="1541" max="1792" width="9" style="2"/>
    <col min="1793" max="1793" width="11.59765625" style="2" customWidth="1"/>
    <col min="1794" max="1796" width="12.59765625" style="2" customWidth="1"/>
    <col min="1797" max="2048" width="9" style="2"/>
    <col min="2049" max="2049" width="11.59765625" style="2" customWidth="1"/>
    <col min="2050" max="2052" width="12.59765625" style="2" customWidth="1"/>
    <col min="2053" max="2304" width="9" style="2"/>
    <col min="2305" max="2305" width="11.59765625" style="2" customWidth="1"/>
    <col min="2306" max="2308" width="12.59765625" style="2" customWidth="1"/>
    <col min="2309" max="2560" width="9" style="2"/>
    <col min="2561" max="2561" width="11.59765625" style="2" customWidth="1"/>
    <col min="2562" max="2564" width="12.59765625" style="2" customWidth="1"/>
    <col min="2565" max="2816" width="9" style="2"/>
    <col min="2817" max="2817" width="11.59765625" style="2" customWidth="1"/>
    <col min="2818" max="2820" width="12.59765625" style="2" customWidth="1"/>
    <col min="2821" max="3072" width="9" style="2"/>
    <col min="3073" max="3073" width="11.59765625" style="2" customWidth="1"/>
    <col min="3074" max="3076" width="12.59765625" style="2" customWidth="1"/>
    <col min="3077" max="3328" width="9" style="2"/>
    <col min="3329" max="3329" width="11.59765625" style="2" customWidth="1"/>
    <col min="3330" max="3332" width="12.59765625" style="2" customWidth="1"/>
    <col min="3333" max="3584" width="9" style="2"/>
    <col min="3585" max="3585" width="11.59765625" style="2" customWidth="1"/>
    <col min="3586" max="3588" width="12.59765625" style="2" customWidth="1"/>
    <col min="3589" max="3840" width="9" style="2"/>
    <col min="3841" max="3841" width="11.59765625" style="2" customWidth="1"/>
    <col min="3842" max="3844" width="12.59765625" style="2" customWidth="1"/>
    <col min="3845" max="4096" width="9" style="2"/>
    <col min="4097" max="4097" width="11.59765625" style="2" customWidth="1"/>
    <col min="4098" max="4100" width="12.59765625" style="2" customWidth="1"/>
    <col min="4101" max="4352" width="9" style="2"/>
    <col min="4353" max="4353" width="11.59765625" style="2" customWidth="1"/>
    <col min="4354" max="4356" width="12.59765625" style="2" customWidth="1"/>
    <col min="4357" max="4608" width="9" style="2"/>
    <col min="4609" max="4609" width="11.59765625" style="2" customWidth="1"/>
    <col min="4610" max="4612" width="12.59765625" style="2" customWidth="1"/>
    <col min="4613" max="4864" width="9" style="2"/>
    <col min="4865" max="4865" width="11.59765625" style="2" customWidth="1"/>
    <col min="4866" max="4868" width="12.59765625" style="2" customWidth="1"/>
    <col min="4869" max="5120" width="9" style="2"/>
    <col min="5121" max="5121" width="11.59765625" style="2" customWidth="1"/>
    <col min="5122" max="5124" width="12.59765625" style="2" customWidth="1"/>
    <col min="5125" max="5376" width="9" style="2"/>
    <col min="5377" max="5377" width="11.59765625" style="2" customWidth="1"/>
    <col min="5378" max="5380" width="12.59765625" style="2" customWidth="1"/>
    <col min="5381" max="5632" width="9" style="2"/>
    <col min="5633" max="5633" width="11.59765625" style="2" customWidth="1"/>
    <col min="5634" max="5636" width="12.59765625" style="2" customWidth="1"/>
    <col min="5637" max="5888" width="9" style="2"/>
    <col min="5889" max="5889" width="11.59765625" style="2" customWidth="1"/>
    <col min="5890" max="5892" width="12.59765625" style="2" customWidth="1"/>
    <col min="5893" max="6144" width="9" style="2"/>
    <col min="6145" max="6145" width="11.59765625" style="2" customWidth="1"/>
    <col min="6146" max="6148" width="12.59765625" style="2" customWidth="1"/>
    <col min="6149" max="6400" width="9" style="2"/>
    <col min="6401" max="6401" width="11.59765625" style="2" customWidth="1"/>
    <col min="6402" max="6404" width="12.59765625" style="2" customWidth="1"/>
    <col min="6405" max="6656" width="9" style="2"/>
    <col min="6657" max="6657" width="11.59765625" style="2" customWidth="1"/>
    <col min="6658" max="6660" width="12.59765625" style="2" customWidth="1"/>
    <col min="6661" max="6912" width="9" style="2"/>
    <col min="6913" max="6913" width="11.59765625" style="2" customWidth="1"/>
    <col min="6914" max="6916" width="12.59765625" style="2" customWidth="1"/>
    <col min="6917" max="7168" width="9" style="2"/>
    <col min="7169" max="7169" width="11.59765625" style="2" customWidth="1"/>
    <col min="7170" max="7172" width="12.59765625" style="2" customWidth="1"/>
    <col min="7173" max="7424" width="9" style="2"/>
    <col min="7425" max="7425" width="11.59765625" style="2" customWidth="1"/>
    <col min="7426" max="7428" width="12.59765625" style="2" customWidth="1"/>
    <col min="7429" max="7680" width="9" style="2"/>
    <col min="7681" max="7681" width="11.59765625" style="2" customWidth="1"/>
    <col min="7682" max="7684" width="12.59765625" style="2" customWidth="1"/>
    <col min="7685" max="7936" width="9" style="2"/>
    <col min="7937" max="7937" width="11.59765625" style="2" customWidth="1"/>
    <col min="7938" max="7940" width="12.59765625" style="2" customWidth="1"/>
    <col min="7941" max="8192" width="9" style="2"/>
    <col min="8193" max="8193" width="11.59765625" style="2" customWidth="1"/>
    <col min="8194" max="8196" width="12.59765625" style="2" customWidth="1"/>
    <col min="8197" max="8448" width="9" style="2"/>
    <col min="8449" max="8449" width="11.59765625" style="2" customWidth="1"/>
    <col min="8450" max="8452" width="12.59765625" style="2" customWidth="1"/>
    <col min="8453" max="8704" width="9" style="2"/>
    <col min="8705" max="8705" width="11.59765625" style="2" customWidth="1"/>
    <col min="8706" max="8708" width="12.59765625" style="2" customWidth="1"/>
    <col min="8709" max="8960" width="9" style="2"/>
    <col min="8961" max="8961" width="11.59765625" style="2" customWidth="1"/>
    <col min="8962" max="8964" width="12.59765625" style="2" customWidth="1"/>
    <col min="8965" max="9216" width="9" style="2"/>
    <col min="9217" max="9217" width="11.59765625" style="2" customWidth="1"/>
    <col min="9218" max="9220" width="12.59765625" style="2" customWidth="1"/>
    <col min="9221" max="9472" width="9" style="2"/>
    <col min="9473" max="9473" width="11.59765625" style="2" customWidth="1"/>
    <col min="9474" max="9476" width="12.59765625" style="2" customWidth="1"/>
    <col min="9477" max="9728" width="9" style="2"/>
    <col min="9729" max="9729" width="11.59765625" style="2" customWidth="1"/>
    <col min="9730" max="9732" width="12.59765625" style="2" customWidth="1"/>
    <col min="9733" max="9984" width="9" style="2"/>
    <col min="9985" max="9985" width="11.59765625" style="2" customWidth="1"/>
    <col min="9986" max="9988" width="12.59765625" style="2" customWidth="1"/>
    <col min="9989" max="10240" width="9" style="2"/>
    <col min="10241" max="10241" width="11.59765625" style="2" customWidth="1"/>
    <col min="10242" max="10244" width="12.59765625" style="2" customWidth="1"/>
    <col min="10245" max="10496" width="9" style="2"/>
    <col min="10497" max="10497" width="11.59765625" style="2" customWidth="1"/>
    <col min="10498" max="10500" width="12.59765625" style="2" customWidth="1"/>
    <col min="10501" max="10752" width="9" style="2"/>
    <col min="10753" max="10753" width="11.59765625" style="2" customWidth="1"/>
    <col min="10754" max="10756" width="12.59765625" style="2" customWidth="1"/>
    <col min="10757" max="11008" width="9" style="2"/>
    <col min="11009" max="11009" width="11.59765625" style="2" customWidth="1"/>
    <col min="11010" max="11012" width="12.59765625" style="2" customWidth="1"/>
    <col min="11013" max="11264" width="9" style="2"/>
    <col min="11265" max="11265" width="11.59765625" style="2" customWidth="1"/>
    <col min="11266" max="11268" width="12.59765625" style="2" customWidth="1"/>
    <col min="11269" max="11520" width="9" style="2"/>
    <col min="11521" max="11521" width="11.59765625" style="2" customWidth="1"/>
    <col min="11522" max="11524" width="12.59765625" style="2" customWidth="1"/>
    <col min="11525" max="11776" width="9" style="2"/>
    <col min="11777" max="11777" width="11.59765625" style="2" customWidth="1"/>
    <col min="11778" max="11780" width="12.59765625" style="2" customWidth="1"/>
    <col min="11781" max="12032" width="9" style="2"/>
    <col min="12033" max="12033" width="11.59765625" style="2" customWidth="1"/>
    <col min="12034" max="12036" width="12.59765625" style="2" customWidth="1"/>
    <col min="12037" max="12288" width="9" style="2"/>
    <col min="12289" max="12289" width="11.59765625" style="2" customWidth="1"/>
    <col min="12290" max="12292" width="12.59765625" style="2" customWidth="1"/>
    <col min="12293" max="12544" width="9" style="2"/>
    <col min="12545" max="12545" width="11.59765625" style="2" customWidth="1"/>
    <col min="12546" max="12548" width="12.59765625" style="2" customWidth="1"/>
    <col min="12549" max="12800" width="9" style="2"/>
    <col min="12801" max="12801" width="11.59765625" style="2" customWidth="1"/>
    <col min="12802" max="12804" width="12.59765625" style="2" customWidth="1"/>
    <col min="12805" max="13056" width="9" style="2"/>
    <col min="13057" max="13057" width="11.59765625" style="2" customWidth="1"/>
    <col min="13058" max="13060" width="12.59765625" style="2" customWidth="1"/>
    <col min="13061" max="13312" width="9" style="2"/>
    <col min="13313" max="13313" width="11.59765625" style="2" customWidth="1"/>
    <col min="13314" max="13316" width="12.59765625" style="2" customWidth="1"/>
    <col min="13317" max="13568" width="9" style="2"/>
    <col min="13569" max="13569" width="11.59765625" style="2" customWidth="1"/>
    <col min="13570" max="13572" width="12.59765625" style="2" customWidth="1"/>
    <col min="13573" max="13824" width="9" style="2"/>
    <col min="13825" max="13825" width="11.59765625" style="2" customWidth="1"/>
    <col min="13826" max="13828" width="12.59765625" style="2" customWidth="1"/>
    <col min="13829" max="14080" width="9" style="2"/>
    <col min="14081" max="14081" width="11.59765625" style="2" customWidth="1"/>
    <col min="14082" max="14084" width="12.59765625" style="2" customWidth="1"/>
    <col min="14085" max="14336" width="9" style="2"/>
    <col min="14337" max="14337" width="11.59765625" style="2" customWidth="1"/>
    <col min="14338" max="14340" width="12.59765625" style="2" customWidth="1"/>
    <col min="14341" max="14592" width="9" style="2"/>
    <col min="14593" max="14593" width="11.59765625" style="2" customWidth="1"/>
    <col min="14594" max="14596" width="12.59765625" style="2" customWidth="1"/>
    <col min="14597" max="14848" width="9" style="2"/>
    <col min="14849" max="14849" width="11.59765625" style="2" customWidth="1"/>
    <col min="14850" max="14852" width="12.59765625" style="2" customWidth="1"/>
    <col min="14853" max="15104" width="9" style="2"/>
    <col min="15105" max="15105" width="11.59765625" style="2" customWidth="1"/>
    <col min="15106" max="15108" width="12.59765625" style="2" customWidth="1"/>
    <col min="15109" max="15360" width="9" style="2"/>
    <col min="15361" max="15361" width="11.59765625" style="2" customWidth="1"/>
    <col min="15362" max="15364" width="12.59765625" style="2" customWidth="1"/>
    <col min="15365" max="15616" width="9" style="2"/>
    <col min="15617" max="15617" width="11.59765625" style="2" customWidth="1"/>
    <col min="15618" max="15620" width="12.59765625" style="2" customWidth="1"/>
    <col min="15621" max="15872" width="9" style="2"/>
    <col min="15873" max="15873" width="11.59765625" style="2" customWidth="1"/>
    <col min="15874" max="15876" width="12.59765625" style="2" customWidth="1"/>
    <col min="15877" max="16128" width="9" style="2"/>
    <col min="16129" max="16129" width="11.59765625" style="2" customWidth="1"/>
    <col min="16130" max="16132" width="12.59765625" style="2" customWidth="1"/>
    <col min="16133" max="16384" width="9" style="2"/>
  </cols>
  <sheetData>
    <row r="1" spans="1:4" ht="19.2" x14ac:dyDescent="0.45">
      <c r="A1" s="42" t="s">
        <v>118</v>
      </c>
    </row>
    <row r="2" spans="1:4" ht="13.8" thickBot="1" x14ac:dyDescent="0.5">
      <c r="A2" s="4"/>
      <c r="B2" s="4"/>
      <c r="C2" s="4"/>
      <c r="D2" s="4"/>
    </row>
    <row r="3" spans="1:4" ht="13.8" thickTop="1" x14ac:dyDescent="0.45">
      <c r="A3" s="49" t="s">
        <v>81</v>
      </c>
      <c r="B3" s="20" t="s">
        <v>4</v>
      </c>
      <c r="C3" s="20" t="s">
        <v>119</v>
      </c>
      <c r="D3" s="50" t="s">
        <v>120</v>
      </c>
    </row>
    <row r="4" spans="1:4" x14ac:dyDescent="0.45">
      <c r="A4" s="36" t="s">
        <v>95</v>
      </c>
      <c r="B4" s="12">
        <v>95974</v>
      </c>
      <c r="C4" s="13">
        <v>53621</v>
      </c>
      <c r="D4" s="13">
        <v>42353</v>
      </c>
    </row>
    <row r="5" spans="1:4" x14ac:dyDescent="0.45">
      <c r="A5" s="36" t="s">
        <v>96</v>
      </c>
      <c r="B5" s="12">
        <v>104204</v>
      </c>
      <c r="C5" s="13">
        <v>58263</v>
      </c>
      <c r="D5" s="13">
        <v>45941</v>
      </c>
    </row>
    <row r="6" spans="1:4" x14ac:dyDescent="0.45">
      <c r="A6" s="36" t="s">
        <v>97</v>
      </c>
      <c r="B6" s="12">
        <v>105173</v>
      </c>
      <c r="C6" s="13">
        <v>58717</v>
      </c>
      <c r="D6" s="13">
        <v>46456</v>
      </c>
    </row>
    <row r="7" spans="1:4" x14ac:dyDescent="0.45">
      <c r="A7" s="36" t="s">
        <v>98</v>
      </c>
      <c r="B7" s="13">
        <v>106068</v>
      </c>
      <c r="C7" s="13">
        <v>58950</v>
      </c>
      <c r="D7" s="13">
        <v>47118</v>
      </c>
    </row>
    <row r="8" spans="1:4" x14ac:dyDescent="0.45">
      <c r="A8" s="36" t="s">
        <v>99</v>
      </c>
      <c r="B8" s="13">
        <v>106647</v>
      </c>
      <c r="C8" s="13">
        <v>59102</v>
      </c>
      <c r="D8" s="13">
        <v>47545</v>
      </c>
    </row>
    <row r="9" spans="1:4" x14ac:dyDescent="0.45">
      <c r="A9" s="36" t="s">
        <v>100</v>
      </c>
      <c r="B9" s="13">
        <v>106804</v>
      </c>
      <c r="C9" s="13">
        <v>58899</v>
      </c>
      <c r="D9" s="13">
        <v>47905</v>
      </c>
    </row>
    <row r="10" spans="1:4" x14ac:dyDescent="0.45">
      <c r="A10" s="36" t="s">
        <v>101</v>
      </c>
      <c r="B10" s="12">
        <v>107292</v>
      </c>
      <c r="C10" s="13">
        <v>58889</v>
      </c>
      <c r="D10" s="13">
        <v>48403</v>
      </c>
    </row>
    <row r="11" spans="1:4" x14ac:dyDescent="0.45">
      <c r="A11" s="36" t="s">
        <v>102</v>
      </c>
      <c r="B11" s="13">
        <v>107742</v>
      </c>
      <c r="C11" s="13">
        <v>58917</v>
      </c>
      <c r="D11" s="13">
        <v>48825</v>
      </c>
    </row>
    <row r="12" spans="1:4" x14ac:dyDescent="0.45">
      <c r="A12" s="36" t="s">
        <v>103</v>
      </c>
      <c r="B12" s="12">
        <v>108512</v>
      </c>
      <c r="C12" s="13">
        <v>59083</v>
      </c>
      <c r="D12" s="13">
        <v>49429</v>
      </c>
    </row>
    <row r="13" spans="1:4" x14ac:dyDescent="0.45">
      <c r="A13" s="36" t="s">
        <v>104</v>
      </c>
      <c r="B13" s="13">
        <v>109165</v>
      </c>
      <c r="C13" s="13">
        <v>59176</v>
      </c>
      <c r="D13" s="13">
        <v>49989</v>
      </c>
    </row>
    <row r="14" spans="1:4" x14ac:dyDescent="0.45">
      <c r="A14" s="36" t="s">
        <v>105</v>
      </c>
      <c r="B14" s="13">
        <v>109728</v>
      </c>
      <c r="C14" s="13">
        <v>59248</v>
      </c>
      <c r="D14" s="13">
        <v>50480</v>
      </c>
    </row>
    <row r="15" spans="1:4" x14ac:dyDescent="0.45">
      <c r="A15" s="36" t="s">
        <v>106</v>
      </c>
      <c r="B15" s="13">
        <v>110017</v>
      </c>
      <c r="C15" s="13">
        <v>59154</v>
      </c>
      <c r="D15" s="13">
        <v>50863</v>
      </c>
    </row>
    <row r="16" spans="1:4" x14ac:dyDescent="0.45">
      <c r="A16" s="36" t="s">
        <v>107</v>
      </c>
      <c r="B16" s="13">
        <v>110098</v>
      </c>
      <c r="C16" s="13">
        <v>58905</v>
      </c>
      <c r="D16" s="13">
        <v>51193</v>
      </c>
    </row>
    <row r="17" spans="1:4" x14ac:dyDescent="0.45">
      <c r="A17" s="36" t="s">
        <v>108</v>
      </c>
      <c r="B17" s="13">
        <v>110392</v>
      </c>
      <c r="C17" s="13">
        <v>58827</v>
      </c>
      <c r="D17" s="13">
        <v>51565</v>
      </c>
    </row>
    <row r="18" spans="1:4" x14ac:dyDescent="0.45">
      <c r="A18" s="36" t="s">
        <v>109</v>
      </c>
      <c r="B18" s="13">
        <v>110602</v>
      </c>
      <c r="C18" s="13">
        <v>58687</v>
      </c>
      <c r="D18" s="13">
        <v>51915</v>
      </c>
    </row>
    <row r="19" spans="1:4" x14ac:dyDescent="0.45">
      <c r="A19" s="36" t="s">
        <v>110</v>
      </c>
      <c r="B19" s="13">
        <v>110540</v>
      </c>
      <c r="C19" s="13">
        <v>58538</v>
      </c>
      <c r="D19" s="13">
        <v>52002</v>
      </c>
    </row>
    <row r="20" spans="1:4" x14ac:dyDescent="0.45">
      <c r="A20" s="36" t="s">
        <v>111</v>
      </c>
      <c r="B20" s="13">
        <v>110521</v>
      </c>
      <c r="C20" s="13">
        <v>58370</v>
      </c>
      <c r="D20" s="13">
        <v>52151</v>
      </c>
    </row>
    <row r="21" spans="1:4" x14ac:dyDescent="0.45">
      <c r="A21" s="36" t="s">
        <v>112</v>
      </c>
      <c r="B21" s="13">
        <v>110680</v>
      </c>
      <c r="C21" s="13">
        <v>58293</v>
      </c>
      <c r="D21" s="13">
        <v>52387</v>
      </c>
    </row>
    <row r="22" spans="1:4" x14ac:dyDescent="0.45">
      <c r="A22" s="36" t="s">
        <v>113</v>
      </c>
      <c r="B22" s="13">
        <v>110663</v>
      </c>
      <c r="C22" s="13">
        <v>58122</v>
      </c>
      <c r="D22" s="13">
        <v>52541</v>
      </c>
    </row>
    <row r="23" spans="1:4" s="84" customFormat="1" x14ac:dyDescent="0.45">
      <c r="A23" s="36" t="s">
        <v>204</v>
      </c>
      <c r="B23" s="13">
        <v>110470</v>
      </c>
      <c r="C23" s="13">
        <v>57854</v>
      </c>
      <c r="D23" s="13">
        <v>52616</v>
      </c>
    </row>
    <row r="24" spans="1:4" x14ac:dyDescent="0.45">
      <c r="A24" s="37" t="s">
        <v>205</v>
      </c>
      <c r="B24" s="18">
        <v>110154</v>
      </c>
      <c r="C24" s="14">
        <v>57522</v>
      </c>
      <c r="D24" s="14">
        <v>52632</v>
      </c>
    </row>
    <row r="25" spans="1:4" x14ac:dyDescent="0.45">
      <c r="D25" s="16" t="s">
        <v>122</v>
      </c>
    </row>
    <row r="26" spans="1:4" x14ac:dyDescent="0.45">
      <c r="A26" s="95" t="s">
        <v>121</v>
      </c>
    </row>
    <row r="27" spans="1:4" x14ac:dyDescent="0.45">
      <c r="A27" s="95" t="s">
        <v>206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31B6-6B42-4DF7-8D97-FFCB6E9E87CE}">
  <dimension ref="A1:M28"/>
  <sheetViews>
    <sheetView view="pageBreakPreview" zoomScaleNormal="100" zoomScaleSheetLayoutView="100" workbookViewId="0">
      <selection activeCell="K26" sqref="K26"/>
    </sheetView>
  </sheetViews>
  <sheetFormatPr defaultRowHeight="13.2" x14ac:dyDescent="0.45"/>
  <cols>
    <col min="1" max="1" width="8.5" style="2" customWidth="1"/>
    <col min="2" max="10" width="8.09765625" style="2" customWidth="1"/>
    <col min="11" max="11" width="8.69921875" style="2" customWidth="1"/>
    <col min="12" max="12" width="8.09765625" style="2" customWidth="1"/>
    <col min="13" max="256" width="9" style="2"/>
    <col min="257" max="257" width="8.5" style="2" customWidth="1"/>
    <col min="258" max="268" width="8.09765625" style="2" customWidth="1"/>
    <col min="269" max="512" width="9" style="2"/>
    <col min="513" max="513" width="8.5" style="2" customWidth="1"/>
    <col min="514" max="524" width="8.09765625" style="2" customWidth="1"/>
    <col min="525" max="768" width="9" style="2"/>
    <col min="769" max="769" width="8.5" style="2" customWidth="1"/>
    <col min="770" max="780" width="8.09765625" style="2" customWidth="1"/>
    <col min="781" max="1024" width="9" style="2"/>
    <col min="1025" max="1025" width="8.5" style="2" customWidth="1"/>
    <col min="1026" max="1036" width="8.09765625" style="2" customWidth="1"/>
    <col min="1037" max="1280" width="9" style="2"/>
    <col min="1281" max="1281" width="8.5" style="2" customWidth="1"/>
    <col min="1282" max="1292" width="8.09765625" style="2" customWidth="1"/>
    <col min="1293" max="1536" width="9" style="2"/>
    <col min="1537" max="1537" width="8.5" style="2" customWidth="1"/>
    <col min="1538" max="1548" width="8.09765625" style="2" customWidth="1"/>
    <col min="1549" max="1792" width="9" style="2"/>
    <col min="1793" max="1793" width="8.5" style="2" customWidth="1"/>
    <col min="1794" max="1804" width="8.09765625" style="2" customWidth="1"/>
    <col min="1805" max="2048" width="9" style="2"/>
    <col min="2049" max="2049" width="8.5" style="2" customWidth="1"/>
    <col min="2050" max="2060" width="8.09765625" style="2" customWidth="1"/>
    <col min="2061" max="2304" width="9" style="2"/>
    <col min="2305" max="2305" width="8.5" style="2" customWidth="1"/>
    <col min="2306" max="2316" width="8.09765625" style="2" customWidth="1"/>
    <col min="2317" max="2560" width="9" style="2"/>
    <col min="2561" max="2561" width="8.5" style="2" customWidth="1"/>
    <col min="2562" max="2572" width="8.09765625" style="2" customWidth="1"/>
    <col min="2573" max="2816" width="9" style="2"/>
    <col min="2817" max="2817" width="8.5" style="2" customWidth="1"/>
    <col min="2818" max="2828" width="8.09765625" style="2" customWidth="1"/>
    <col min="2829" max="3072" width="9" style="2"/>
    <col min="3073" max="3073" width="8.5" style="2" customWidth="1"/>
    <col min="3074" max="3084" width="8.09765625" style="2" customWidth="1"/>
    <col min="3085" max="3328" width="9" style="2"/>
    <col min="3329" max="3329" width="8.5" style="2" customWidth="1"/>
    <col min="3330" max="3340" width="8.09765625" style="2" customWidth="1"/>
    <col min="3341" max="3584" width="9" style="2"/>
    <col min="3585" max="3585" width="8.5" style="2" customWidth="1"/>
    <col min="3586" max="3596" width="8.09765625" style="2" customWidth="1"/>
    <col min="3597" max="3840" width="9" style="2"/>
    <col min="3841" max="3841" width="8.5" style="2" customWidth="1"/>
    <col min="3842" max="3852" width="8.09765625" style="2" customWidth="1"/>
    <col min="3853" max="4096" width="9" style="2"/>
    <col min="4097" max="4097" width="8.5" style="2" customWidth="1"/>
    <col min="4098" max="4108" width="8.09765625" style="2" customWidth="1"/>
    <col min="4109" max="4352" width="9" style="2"/>
    <col min="4353" max="4353" width="8.5" style="2" customWidth="1"/>
    <col min="4354" max="4364" width="8.09765625" style="2" customWidth="1"/>
    <col min="4365" max="4608" width="9" style="2"/>
    <col min="4609" max="4609" width="8.5" style="2" customWidth="1"/>
    <col min="4610" max="4620" width="8.09765625" style="2" customWidth="1"/>
    <col min="4621" max="4864" width="9" style="2"/>
    <col min="4865" max="4865" width="8.5" style="2" customWidth="1"/>
    <col min="4866" max="4876" width="8.09765625" style="2" customWidth="1"/>
    <col min="4877" max="5120" width="9" style="2"/>
    <col min="5121" max="5121" width="8.5" style="2" customWidth="1"/>
    <col min="5122" max="5132" width="8.09765625" style="2" customWidth="1"/>
    <col min="5133" max="5376" width="9" style="2"/>
    <col min="5377" max="5377" width="8.5" style="2" customWidth="1"/>
    <col min="5378" max="5388" width="8.09765625" style="2" customWidth="1"/>
    <col min="5389" max="5632" width="9" style="2"/>
    <col min="5633" max="5633" width="8.5" style="2" customWidth="1"/>
    <col min="5634" max="5644" width="8.09765625" style="2" customWidth="1"/>
    <col min="5645" max="5888" width="9" style="2"/>
    <col min="5889" max="5889" width="8.5" style="2" customWidth="1"/>
    <col min="5890" max="5900" width="8.09765625" style="2" customWidth="1"/>
    <col min="5901" max="6144" width="9" style="2"/>
    <col min="6145" max="6145" width="8.5" style="2" customWidth="1"/>
    <col min="6146" max="6156" width="8.09765625" style="2" customWidth="1"/>
    <col min="6157" max="6400" width="9" style="2"/>
    <col min="6401" max="6401" width="8.5" style="2" customWidth="1"/>
    <col min="6402" max="6412" width="8.09765625" style="2" customWidth="1"/>
    <col min="6413" max="6656" width="9" style="2"/>
    <col min="6657" max="6657" width="8.5" style="2" customWidth="1"/>
    <col min="6658" max="6668" width="8.09765625" style="2" customWidth="1"/>
    <col min="6669" max="6912" width="9" style="2"/>
    <col min="6913" max="6913" width="8.5" style="2" customWidth="1"/>
    <col min="6914" max="6924" width="8.09765625" style="2" customWidth="1"/>
    <col min="6925" max="7168" width="9" style="2"/>
    <col min="7169" max="7169" width="8.5" style="2" customWidth="1"/>
    <col min="7170" max="7180" width="8.09765625" style="2" customWidth="1"/>
    <col min="7181" max="7424" width="9" style="2"/>
    <col min="7425" max="7425" width="8.5" style="2" customWidth="1"/>
    <col min="7426" max="7436" width="8.09765625" style="2" customWidth="1"/>
    <col min="7437" max="7680" width="9" style="2"/>
    <col min="7681" max="7681" width="8.5" style="2" customWidth="1"/>
    <col min="7682" max="7692" width="8.09765625" style="2" customWidth="1"/>
    <col min="7693" max="7936" width="9" style="2"/>
    <col min="7937" max="7937" width="8.5" style="2" customWidth="1"/>
    <col min="7938" max="7948" width="8.09765625" style="2" customWidth="1"/>
    <col min="7949" max="8192" width="9" style="2"/>
    <col min="8193" max="8193" width="8.5" style="2" customWidth="1"/>
    <col min="8194" max="8204" width="8.09765625" style="2" customWidth="1"/>
    <col min="8205" max="8448" width="9" style="2"/>
    <col min="8449" max="8449" width="8.5" style="2" customWidth="1"/>
    <col min="8450" max="8460" width="8.09765625" style="2" customWidth="1"/>
    <col min="8461" max="8704" width="9" style="2"/>
    <col min="8705" max="8705" width="8.5" style="2" customWidth="1"/>
    <col min="8706" max="8716" width="8.09765625" style="2" customWidth="1"/>
    <col min="8717" max="8960" width="9" style="2"/>
    <col min="8961" max="8961" width="8.5" style="2" customWidth="1"/>
    <col min="8962" max="8972" width="8.09765625" style="2" customWidth="1"/>
    <col min="8973" max="9216" width="9" style="2"/>
    <col min="9217" max="9217" width="8.5" style="2" customWidth="1"/>
    <col min="9218" max="9228" width="8.09765625" style="2" customWidth="1"/>
    <col min="9229" max="9472" width="9" style="2"/>
    <col min="9473" max="9473" width="8.5" style="2" customWidth="1"/>
    <col min="9474" max="9484" width="8.09765625" style="2" customWidth="1"/>
    <col min="9485" max="9728" width="9" style="2"/>
    <col min="9729" max="9729" width="8.5" style="2" customWidth="1"/>
    <col min="9730" max="9740" width="8.09765625" style="2" customWidth="1"/>
    <col min="9741" max="9984" width="9" style="2"/>
    <col min="9985" max="9985" width="8.5" style="2" customWidth="1"/>
    <col min="9986" max="9996" width="8.09765625" style="2" customWidth="1"/>
    <col min="9997" max="10240" width="9" style="2"/>
    <col min="10241" max="10241" width="8.5" style="2" customWidth="1"/>
    <col min="10242" max="10252" width="8.09765625" style="2" customWidth="1"/>
    <col min="10253" max="10496" width="9" style="2"/>
    <col min="10497" max="10497" width="8.5" style="2" customWidth="1"/>
    <col min="10498" max="10508" width="8.09765625" style="2" customWidth="1"/>
    <col min="10509" max="10752" width="9" style="2"/>
    <col min="10753" max="10753" width="8.5" style="2" customWidth="1"/>
    <col min="10754" max="10764" width="8.09765625" style="2" customWidth="1"/>
    <col min="10765" max="11008" width="9" style="2"/>
    <col min="11009" max="11009" width="8.5" style="2" customWidth="1"/>
    <col min="11010" max="11020" width="8.09765625" style="2" customWidth="1"/>
    <col min="11021" max="11264" width="9" style="2"/>
    <col min="11265" max="11265" width="8.5" style="2" customWidth="1"/>
    <col min="11266" max="11276" width="8.09765625" style="2" customWidth="1"/>
    <col min="11277" max="11520" width="9" style="2"/>
    <col min="11521" max="11521" width="8.5" style="2" customWidth="1"/>
    <col min="11522" max="11532" width="8.09765625" style="2" customWidth="1"/>
    <col min="11533" max="11776" width="9" style="2"/>
    <col min="11777" max="11777" width="8.5" style="2" customWidth="1"/>
    <col min="11778" max="11788" width="8.09765625" style="2" customWidth="1"/>
    <col min="11789" max="12032" width="9" style="2"/>
    <col min="12033" max="12033" width="8.5" style="2" customWidth="1"/>
    <col min="12034" max="12044" width="8.09765625" style="2" customWidth="1"/>
    <col min="12045" max="12288" width="9" style="2"/>
    <col min="12289" max="12289" width="8.5" style="2" customWidth="1"/>
    <col min="12290" max="12300" width="8.09765625" style="2" customWidth="1"/>
    <col min="12301" max="12544" width="9" style="2"/>
    <col min="12545" max="12545" width="8.5" style="2" customWidth="1"/>
    <col min="12546" max="12556" width="8.09765625" style="2" customWidth="1"/>
    <col min="12557" max="12800" width="9" style="2"/>
    <col min="12801" max="12801" width="8.5" style="2" customWidth="1"/>
    <col min="12802" max="12812" width="8.09765625" style="2" customWidth="1"/>
    <col min="12813" max="13056" width="9" style="2"/>
    <col min="13057" max="13057" width="8.5" style="2" customWidth="1"/>
    <col min="13058" max="13068" width="8.09765625" style="2" customWidth="1"/>
    <col min="13069" max="13312" width="9" style="2"/>
    <col min="13313" max="13313" width="8.5" style="2" customWidth="1"/>
    <col min="13314" max="13324" width="8.09765625" style="2" customWidth="1"/>
    <col min="13325" max="13568" width="9" style="2"/>
    <col min="13569" max="13569" width="8.5" style="2" customWidth="1"/>
    <col min="13570" max="13580" width="8.09765625" style="2" customWidth="1"/>
    <col min="13581" max="13824" width="9" style="2"/>
    <col min="13825" max="13825" width="8.5" style="2" customWidth="1"/>
    <col min="13826" max="13836" width="8.09765625" style="2" customWidth="1"/>
    <col min="13837" max="14080" width="9" style="2"/>
    <col min="14081" max="14081" width="8.5" style="2" customWidth="1"/>
    <col min="14082" max="14092" width="8.09765625" style="2" customWidth="1"/>
    <col min="14093" max="14336" width="9" style="2"/>
    <col min="14337" max="14337" width="8.5" style="2" customWidth="1"/>
    <col min="14338" max="14348" width="8.09765625" style="2" customWidth="1"/>
    <col min="14349" max="14592" width="9" style="2"/>
    <col min="14593" max="14593" width="8.5" style="2" customWidth="1"/>
    <col min="14594" max="14604" width="8.09765625" style="2" customWidth="1"/>
    <col min="14605" max="14848" width="9" style="2"/>
    <col min="14849" max="14849" width="8.5" style="2" customWidth="1"/>
    <col min="14850" max="14860" width="8.09765625" style="2" customWidth="1"/>
    <col min="14861" max="15104" width="9" style="2"/>
    <col min="15105" max="15105" width="8.5" style="2" customWidth="1"/>
    <col min="15106" max="15116" width="8.09765625" style="2" customWidth="1"/>
    <col min="15117" max="15360" width="9" style="2"/>
    <col min="15361" max="15361" width="8.5" style="2" customWidth="1"/>
    <col min="15362" max="15372" width="8.09765625" style="2" customWidth="1"/>
    <col min="15373" max="15616" width="9" style="2"/>
    <col min="15617" max="15617" width="8.5" style="2" customWidth="1"/>
    <col min="15618" max="15628" width="8.09765625" style="2" customWidth="1"/>
    <col min="15629" max="15872" width="9" style="2"/>
    <col min="15873" max="15873" width="8.5" style="2" customWidth="1"/>
    <col min="15874" max="15884" width="8.09765625" style="2" customWidth="1"/>
    <col min="15885" max="16128" width="9" style="2"/>
    <col min="16129" max="16129" width="8.5" style="2" customWidth="1"/>
    <col min="16130" max="16140" width="8.09765625" style="2" customWidth="1"/>
    <col min="16141" max="16384" width="9" style="2"/>
  </cols>
  <sheetData>
    <row r="1" spans="1:13" ht="19.2" x14ac:dyDescent="0.45">
      <c r="A1" s="42" t="s">
        <v>130</v>
      </c>
    </row>
    <row r="2" spans="1:13" x14ac:dyDescent="0.45">
      <c r="L2" s="54" t="s">
        <v>131</v>
      </c>
    </row>
    <row r="3" spans="1:13" x14ac:dyDescent="0.45">
      <c r="A3" s="101" t="s">
        <v>132</v>
      </c>
      <c r="B3" s="103" t="s">
        <v>133</v>
      </c>
      <c r="C3" s="103"/>
      <c r="D3" s="103" t="s">
        <v>134</v>
      </c>
      <c r="E3" s="103" t="s">
        <v>135</v>
      </c>
      <c r="F3" s="103" t="s">
        <v>136</v>
      </c>
      <c r="G3" s="103" t="s">
        <v>137</v>
      </c>
      <c r="H3" s="103" t="s">
        <v>138</v>
      </c>
      <c r="I3" s="103" t="s">
        <v>139</v>
      </c>
      <c r="J3" s="103" t="s">
        <v>140</v>
      </c>
      <c r="K3" s="103" t="s">
        <v>141</v>
      </c>
      <c r="L3" s="103" t="s">
        <v>142</v>
      </c>
    </row>
    <row r="4" spans="1:13" ht="27" customHeight="1" x14ac:dyDescent="0.45">
      <c r="A4" s="101"/>
      <c r="B4" s="43" t="s">
        <v>143</v>
      </c>
      <c r="C4" s="43" t="s">
        <v>144</v>
      </c>
      <c r="D4" s="103"/>
      <c r="E4" s="103"/>
      <c r="F4" s="103"/>
      <c r="G4" s="103"/>
      <c r="H4" s="103"/>
      <c r="I4" s="103"/>
      <c r="J4" s="103"/>
      <c r="K4" s="103"/>
      <c r="L4" s="103"/>
    </row>
    <row r="5" spans="1:13" x14ac:dyDescent="0.45">
      <c r="A5" s="55" t="s">
        <v>145</v>
      </c>
      <c r="B5" s="56">
        <v>4089</v>
      </c>
      <c r="C5" s="57">
        <v>7351</v>
      </c>
      <c r="D5" s="57">
        <v>328</v>
      </c>
      <c r="E5" s="57">
        <v>24489</v>
      </c>
      <c r="F5" s="57">
        <v>39075</v>
      </c>
      <c r="G5" s="57">
        <v>1962</v>
      </c>
      <c r="H5" s="57">
        <v>627</v>
      </c>
      <c r="I5" s="57">
        <v>1127</v>
      </c>
      <c r="J5" s="57">
        <v>32042</v>
      </c>
      <c r="K5" s="10">
        <v>111090</v>
      </c>
      <c r="L5" s="58">
        <v>5793</v>
      </c>
    </row>
    <row r="6" spans="1:13" x14ac:dyDescent="0.45">
      <c r="A6" s="59" t="s">
        <v>146</v>
      </c>
      <c r="B6" s="60">
        <v>4709</v>
      </c>
      <c r="C6" s="61">
        <v>7572</v>
      </c>
      <c r="D6" s="61">
        <v>347</v>
      </c>
      <c r="E6" s="61">
        <v>26551</v>
      </c>
      <c r="F6" s="61">
        <v>41814</v>
      </c>
      <c r="G6" s="61">
        <v>2033</v>
      </c>
      <c r="H6" s="61">
        <v>651</v>
      </c>
      <c r="I6" s="61">
        <v>1249</v>
      </c>
      <c r="J6" s="61">
        <v>36491</v>
      </c>
      <c r="K6" s="13">
        <v>121417</v>
      </c>
      <c r="L6" s="62">
        <v>5657</v>
      </c>
    </row>
    <row r="7" spans="1:13" x14ac:dyDescent="0.45">
      <c r="A7" s="59" t="s">
        <v>147</v>
      </c>
      <c r="B7" s="60">
        <v>4710</v>
      </c>
      <c r="C7" s="61">
        <v>7369</v>
      </c>
      <c r="D7" s="61">
        <v>341</v>
      </c>
      <c r="E7" s="61">
        <v>26746</v>
      </c>
      <c r="F7" s="61">
        <v>41086</v>
      </c>
      <c r="G7" s="61">
        <v>1995</v>
      </c>
      <c r="H7" s="61">
        <v>652</v>
      </c>
      <c r="I7" s="61">
        <v>1283</v>
      </c>
      <c r="J7" s="61">
        <v>37662</v>
      </c>
      <c r="K7" s="13">
        <v>121844</v>
      </c>
      <c r="L7" s="62">
        <v>5532</v>
      </c>
    </row>
    <row r="8" spans="1:13" x14ac:dyDescent="0.45">
      <c r="A8" s="59" t="s">
        <v>148</v>
      </c>
      <c r="B8" s="60">
        <v>4585</v>
      </c>
      <c r="C8" s="61">
        <v>7219</v>
      </c>
      <c r="D8" s="61">
        <v>342</v>
      </c>
      <c r="E8" s="61">
        <v>26740</v>
      </c>
      <c r="F8" s="61">
        <v>39903</v>
      </c>
      <c r="G8" s="61">
        <v>2051</v>
      </c>
      <c r="H8" s="61">
        <v>632</v>
      </c>
      <c r="I8" s="61">
        <v>1371</v>
      </c>
      <c r="J8" s="61">
        <v>38778</v>
      </c>
      <c r="K8" s="13">
        <v>121621</v>
      </c>
      <c r="L8" s="62">
        <v>5302</v>
      </c>
    </row>
    <row r="9" spans="1:13" x14ac:dyDescent="0.45">
      <c r="A9" s="59" t="s">
        <v>149</v>
      </c>
      <c r="B9" s="60">
        <v>4293</v>
      </c>
      <c r="C9" s="61">
        <v>6891</v>
      </c>
      <c r="D9" s="61">
        <v>357</v>
      </c>
      <c r="E9" s="61">
        <v>26698</v>
      </c>
      <c r="F9" s="61">
        <v>38977</v>
      </c>
      <c r="G9" s="61">
        <v>1965</v>
      </c>
      <c r="H9" s="61">
        <v>629</v>
      </c>
      <c r="I9" s="61">
        <v>1429</v>
      </c>
      <c r="J9" s="61">
        <v>38773</v>
      </c>
      <c r="K9" s="13">
        <v>120012</v>
      </c>
      <c r="L9" s="62">
        <v>5117</v>
      </c>
    </row>
    <row r="10" spans="1:13" x14ac:dyDescent="0.45">
      <c r="A10" s="59" t="s">
        <v>150</v>
      </c>
      <c r="B10" s="60">
        <v>3966</v>
      </c>
      <c r="C10" s="61">
        <v>6444</v>
      </c>
      <c r="D10" s="61">
        <v>358</v>
      </c>
      <c r="E10" s="61">
        <v>25965</v>
      </c>
      <c r="F10" s="61">
        <v>36938</v>
      </c>
      <c r="G10" s="61">
        <v>1892</v>
      </c>
      <c r="H10" s="61">
        <v>584</v>
      </c>
      <c r="I10" s="61">
        <v>1386</v>
      </c>
      <c r="J10" s="61">
        <v>39379</v>
      </c>
      <c r="K10" s="13">
        <v>116912</v>
      </c>
      <c r="L10" s="62">
        <v>4983</v>
      </c>
    </row>
    <row r="11" spans="1:13" x14ac:dyDescent="0.45">
      <c r="A11" s="59" t="s">
        <v>151</v>
      </c>
      <c r="B11" s="60">
        <v>3748</v>
      </c>
      <c r="C11" s="61">
        <v>6424</v>
      </c>
      <c r="D11" s="61">
        <v>361</v>
      </c>
      <c r="E11" s="61">
        <v>26903</v>
      </c>
      <c r="F11" s="61">
        <v>37738</v>
      </c>
      <c r="G11" s="61">
        <v>1875</v>
      </c>
      <c r="H11" s="61">
        <v>624</v>
      </c>
      <c r="I11" s="61">
        <v>1430</v>
      </c>
      <c r="J11" s="61">
        <v>40086</v>
      </c>
      <c r="K11" s="13">
        <v>119198</v>
      </c>
      <c r="L11" s="62">
        <v>4881</v>
      </c>
    </row>
    <row r="12" spans="1:13" x14ac:dyDescent="0.45">
      <c r="A12" s="59" t="s">
        <v>152</v>
      </c>
      <c r="B12" s="60">
        <v>3706</v>
      </c>
      <c r="C12" s="61">
        <v>6263</v>
      </c>
      <c r="D12" s="61">
        <v>368</v>
      </c>
      <c r="E12" s="61">
        <v>27449</v>
      </c>
      <c r="F12" s="61">
        <v>37411</v>
      </c>
      <c r="G12" s="61">
        <v>1887</v>
      </c>
      <c r="H12" s="61">
        <v>620</v>
      </c>
      <c r="I12" s="61">
        <v>1478</v>
      </c>
      <c r="J12" s="61">
        <v>41029</v>
      </c>
      <c r="K12" s="13">
        <v>120211</v>
      </c>
      <c r="L12" s="62">
        <v>4763</v>
      </c>
    </row>
    <row r="13" spans="1:13" x14ac:dyDescent="0.45">
      <c r="A13" s="59" t="s">
        <v>153</v>
      </c>
      <c r="B13" s="60">
        <v>3694</v>
      </c>
      <c r="C13" s="61">
        <v>6126</v>
      </c>
      <c r="D13" s="61">
        <v>354</v>
      </c>
      <c r="E13" s="61">
        <v>27672</v>
      </c>
      <c r="F13" s="61">
        <v>37026</v>
      </c>
      <c r="G13" s="61">
        <v>1861</v>
      </c>
      <c r="H13" s="61">
        <v>613</v>
      </c>
      <c r="I13" s="61">
        <v>1573</v>
      </c>
      <c r="J13" s="61">
        <v>40900</v>
      </c>
      <c r="K13" s="13">
        <v>119819</v>
      </c>
      <c r="L13" s="62">
        <v>4618</v>
      </c>
    </row>
    <row r="14" spans="1:13" x14ac:dyDescent="0.45">
      <c r="A14" s="59" t="s">
        <v>154</v>
      </c>
      <c r="B14" s="60">
        <v>3651</v>
      </c>
      <c r="C14" s="61">
        <v>5961</v>
      </c>
      <c r="D14" s="61">
        <v>320</v>
      </c>
      <c r="E14" s="61">
        <v>28142</v>
      </c>
      <c r="F14" s="61">
        <v>36309</v>
      </c>
      <c r="G14" s="61">
        <v>1833</v>
      </c>
      <c r="H14" s="61">
        <v>608</v>
      </c>
      <c r="I14" s="61">
        <v>1589</v>
      </c>
      <c r="J14" s="61">
        <v>42528</v>
      </c>
      <c r="K14" s="13">
        <v>120941</v>
      </c>
      <c r="L14" s="62">
        <v>4436</v>
      </c>
    </row>
    <row r="15" spans="1:13" x14ac:dyDescent="0.45">
      <c r="A15" s="59" t="s">
        <v>155</v>
      </c>
      <c r="B15" s="60">
        <v>3650</v>
      </c>
      <c r="C15" s="61">
        <v>5879</v>
      </c>
      <c r="D15" s="61">
        <v>319</v>
      </c>
      <c r="E15" s="61">
        <v>28399</v>
      </c>
      <c r="F15" s="61">
        <v>35492</v>
      </c>
      <c r="G15" s="61">
        <v>1842</v>
      </c>
      <c r="H15" s="61">
        <v>609</v>
      </c>
      <c r="I15" s="61">
        <v>1573</v>
      </c>
      <c r="J15" s="61">
        <v>44470</v>
      </c>
      <c r="K15" s="13">
        <v>122233</v>
      </c>
      <c r="L15" s="62">
        <v>4380</v>
      </c>
    </row>
    <row r="16" spans="1:13" x14ac:dyDescent="0.45">
      <c r="A16" s="59" t="s">
        <v>156</v>
      </c>
      <c r="B16" s="61">
        <v>3622</v>
      </c>
      <c r="C16" s="61">
        <v>5794</v>
      </c>
      <c r="D16" s="61">
        <v>320</v>
      </c>
      <c r="E16" s="61">
        <v>28945</v>
      </c>
      <c r="F16" s="61">
        <v>34866</v>
      </c>
      <c r="G16" s="61">
        <v>1835</v>
      </c>
      <c r="H16" s="61">
        <v>608</v>
      </c>
      <c r="I16" s="61">
        <v>1630</v>
      </c>
      <c r="J16" s="61">
        <v>44205</v>
      </c>
      <c r="K16" s="13">
        <v>121825</v>
      </c>
      <c r="L16" s="62">
        <v>4219</v>
      </c>
      <c r="M16" s="13"/>
    </row>
    <row r="17" spans="1:13" x14ac:dyDescent="0.45">
      <c r="A17" s="59" t="s">
        <v>157</v>
      </c>
      <c r="B17" s="61">
        <v>3609</v>
      </c>
      <c r="C17" s="61">
        <v>5763</v>
      </c>
      <c r="D17" s="61">
        <v>326</v>
      </c>
      <c r="E17" s="61">
        <v>29553</v>
      </c>
      <c r="F17" s="61">
        <v>34374</v>
      </c>
      <c r="G17" s="61">
        <v>1847</v>
      </c>
      <c r="H17" s="61">
        <v>609</v>
      </c>
      <c r="I17" s="61">
        <v>1636</v>
      </c>
      <c r="J17" s="61">
        <v>44199</v>
      </c>
      <c r="K17" s="13">
        <v>121916</v>
      </c>
      <c r="L17" s="62">
        <v>4209</v>
      </c>
      <c r="M17" s="13"/>
    </row>
    <row r="18" spans="1:13" x14ac:dyDescent="0.45">
      <c r="A18" s="59" t="s">
        <v>158</v>
      </c>
      <c r="B18" s="61">
        <v>3617</v>
      </c>
      <c r="C18" s="61">
        <v>5634</v>
      </c>
      <c r="D18" s="61">
        <v>326</v>
      </c>
      <c r="E18" s="61">
        <v>30286</v>
      </c>
      <c r="F18" s="61">
        <v>33815</v>
      </c>
      <c r="G18" s="61">
        <v>1855</v>
      </c>
      <c r="H18" s="61">
        <v>612</v>
      </c>
      <c r="I18" s="61">
        <v>1690</v>
      </c>
      <c r="J18" s="61">
        <v>45011</v>
      </c>
      <c r="K18" s="13">
        <v>122846</v>
      </c>
      <c r="L18" s="62">
        <v>3921</v>
      </c>
      <c r="M18" s="13"/>
    </row>
    <row r="19" spans="1:13" x14ac:dyDescent="0.45">
      <c r="A19" s="59" t="s">
        <v>159</v>
      </c>
      <c r="B19" s="61">
        <v>3641</v>
      </c>
      <c r="C19" s="61">
        <v>5642</v>
      </c>
      <c r="D19" s="61">
        <v>325</v>
      </c>
      <c r="E19" s="61">
        <v>30988</v>
      </c>
      <c r="F19" s="61">
        <v>33171</v>
      </c>
      <c r="G19" s="61">
        <v>1850</v>
      </c>
      <c r="H19" s="61">
        <v>615</v>
      </c>
      <c r="I19" s="61">
        <v>1712</v>
      </c>
      <c r="J19" s="61">
        <v>45802</v>
      </c>
      <c r="K19" s="13">
        <v>123746</v>
      </c>
      <c r="L19" s="62">
        <v>3797</v>
      </c>
      <c r="M19" s="13"/>
    </row>
    <row r="20" spans="1:13" x14ac:dyDescent="0.45">
      <c r="A20" s="59" t="s">
        <v>160</v>
      </c>
      <c r="B20" s="61">
        <v>3683</v>
      </c>
      <c r="C20" s="61">
        <v>5652</v>
      </c>
      <c r="D20" s="61">
        <v>315</v>
      </c>
      <c r="E20" s="61">
        <v>31666</v>
      </c>
      <c r="F20" s="61">
        <v>32422</v>
      </c>
      <c r="G20" s="61">
        <v>1885</v>
      </c>
      <c r="H20" s="61">
        <v>622</v>
      </c>
      <c r="I20" s="61">
        <v>1705</v>
      </c>
      <c r="J20" s="61">
        <v>45960</v>
      </c>
      <c r="K20" s="13">
        <v>123910</v>
      </c>
      <c r="L20" s="62">
        <v>3695</v>
      </c>
      <c r="M20" s="13"/>
    </row>
    <row r="21" spans="1:13" x14ac:dyDescent="0.45">
      <c r="A21" s="59" t="s">
        <v>188</v>
      </c>
      <c r="B21" s="61">
        <v>3676</v>
      </c>
      <c r="C21" s="61">
        <v>5618</v>
      </c>
      <c r="D21" s="61">
        <v>286</v>
      </c>
      <c r="E21" s="61">
        <v>32296</v>
      </c>
      <c r="F21" s="61">
        <v>31659</v>
      </c>
      <c r="G21" s="61">
        <v>1841</v>
      </c>
      <c r="H21" s="61">
        <v>625</v>
      </c>
      <c r="I21" s="61">
        <v>1771</v>
      </c>
      <c r="J21" s="61">
        <v>46568</v>
      </c>
      <c r="K21" s="13">
        <v>124340</v>
      </c>
      <c r="L21" s="62">
        <v>3657</v>
      </c>
      <c r="M21" s="13"/>
    </row>
    <row r="22" spans="1:13" x14ac:dyDescent="0.45">
      <c r="A22" s="59" t="s">
        <v>189</v>
      </c>
      <c r="B22" s="61">
        <v>3722</v>
      </c>
      <c r="C22" s="61">
        <v>5595</v>
      </c>
      <c r="D22" s="61">
        <v>271</v>
      </c>
      <c r="E22" s="61">
        <v>32799</v>
      </c>
      <c r="F22" s="61">
        <v>30817</v>
      </c>
      <c r="G22" s="61">
        <v>1824</v>
      </c>
      <c r="H22" s="61">
        <v>630</v>
      </c>
      <c r="I22" s="61">
        <v>1836</v>
      </c>
      <c r="J22" s="61">
        <v>46855</v>
      </c>
      <c r="K22" s="13">
        <v>124349</v>
      </c>
      <c r="L22" s="62">
        <v>3620</v>
      </c>
      <c r="M22" s="13"/>
    </row>
    <row r="23" spans="1:13" x14ac:dyDescent="0.45">
      <c r="A23" s="59" t="s">
        <v>190</v>
      </c>
      <c r="B23" s="61">
        <v>3719</v>
      </c>
      <c r="C23" s="61">
        <v>5590</v>
      </c>
      <c r="D23" s="61">
        <v>263</v>
      </c>
      <c r="E23" s="61">
        <v>33399</v>
      </c>
      <c r="F23" s="61">
        <v>30118</v>
      </c>
      <c r="G23" s="61">
        <v>1814</v>
      </c>
      <c r="H23" s="61">
        <v>633</v>
      </c>
      <c r="I23" s="61">
        <v>1910</v>
      </c>
      <c r="J23" s="61">
        <v>47201</v>
      </c>
      <c r="K23" s="13">
        <v>124647</v>
      </c>
      <c r="L23" s="62">
        <v>3625</v>
      </c>
      <c r="M23" s="13"/>
    </row>
    <row r="24" spans="1:13" s="84" customFormat="1" x14ac:dyDescent="0.45">
      <c r="A24" s="59" t="s">
        <v>201</v>
      </c>
      <c r="B24" s="61">
        <v>3715</v>
      </c>
      <c r="C24" s="61">
        <v>5577</v>
      </c>
      <c r="D24" s="61">
        <v>271</v>
      </c>
      <c r="E24" s="61">
        <v>34056</v>
      </c>
      <c r="F24" s="61">
        <v>29304</v>
      </c>
      <c r="G24" s="61">
        <v>1710</v>
      </c>
      <c r="H24" s="61">
        <v>635</v>
      </c>
      <c r="I24" s="61">
        <v>1972</v>
      </c>
      <c r="J24" s="61">
        <v>47674</v>
      </c>
      <c r="K24" s="13">
        <v>124914</v>
      </c>
      <c r="L24" s="62">
        <v>3606</v>
      </c>
      <c r="M24" s="13"/>
    </row>
    <row r="25" spans="1:13" x14ac:dyDescent="0.45">
      <c r="A25" s="63" t="s">
        <v>202</v>
      </c>
      <c r="B25" s="64">
        <v>3783</v>
      </c>
      <c r="C25" s="65">
        <v>5541</v>
      </c>
      <c r="D25" s="65">
        <v>260</v>
      </c>
      <c r="E25" s="65">
        <v>34773</v>
      </c>
      <c r="F25" s="65">
        <v>28536</v>
      </c>
      <c r="G25" s="65">
        <v>1805</v>
      </c>
      <c r="H25" s="65">
        <v>635</v>
      </c>
      <c r="I25" s="65">
        <v>2013</v>
      </c>
      <c r="J25" s="66">
        <v>48103</v>
      </c>
      <c r="K25" s="14">
        <v>125449</v>
      </c>
      <c r="L25" s="67">
        <v>3576</v>
      </c>
      <c r="M25" s="13"/>
    </row>
    <row r="26" spans="1:13" x14ac:dyDescent="0.45">
      <c r="C26" s="16"/>
      <c r="L26" s="16" t="s">
        <v>161</v>
      </c>
    </row>
    <row r="27" spans="1:13" x14ac:dyDescent="0.45">
      <c r="A27" s="2" t="s">
        <v>162</v>
      </c>
    </row>
    <row r="28" spans="1:13" x14ac:dyDescent="0.45">
      <c r="A28" s="2" t="s">
        <v>163</v>
      </c>
    </row>
  </sheetData>
  <mergeCells count="11">
    <mergeCell ref="H3:H4"/>
    <mergeCell ref="I3:I4"/>
    <mergeCell ref="J3:J4"/>
    <mergeCell ref="K3:K4"/>
    <mergeCell ref="L3:L4"/>
    <mergeCell ref="G3:G4"/>
    <mergeCell ref="A3:A4"/>
    <mergeCell ref="B3:C3"/>
    <mergeCell ref="D3:D4"/>
    <mergeCell ref="E3:E4"/>
    <mergeCell ref="F3:F4"/>
  </mergeCells>
  <phoneticPr fontId="1"/>
  <printOptions horizontalCentered="1"/>
  <pageMargins left="0.47244094488188981" right="0.19685039370078741" top="0.74803149606299213" bottom="0.74803149606299213" header="0.31496062992125984" footer="0.31496062992125984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67A0-C5C8-429D-91C4-B068C0B51790}">
  <dimension ref="A1:J49"/>
  <sheetViews>
    <sheetView showZeros="0" view="pageBreakPreview" topLeftCell="A31" zoomScaleNormal="100" zoomScaleSheetLayoutView="100" workbookViewId="0">
      <selection activeCell="G37" sqref="G37"/>
    </sheetView>
  </sheetViews>
  <sheetFormatPr defaultRowHeight="13.2" x14ac:dyDescent="0.45"/>
  <cols>
    <col min="1" max="1" width="11.69921875" style="2" customWidth="1"/>
    <col min="2" max="8" width="8.59765625" style="2" customWidth="1"/>
    <col min="9" max="9" width="10" style="2" customWidth="1"/>
    <col min="10" max="256" width="9" style="2"/>
    <col min="257" max="257" width="11.69921875" style="2" customWidth="1"/>
    <col min="258" max="264" width="8.59765625" style="2" customWidth="1"/>
    <col min="265" max="265" width="10" style="2" customWidth="1"/>
    <col min="266" max="512" width="9" style="2"/>
    <col min="513" max="513" width="11.69921875" style="2" customWidth="1"/>
    <col min="514" max="520" width="8.59765625" style="2" customWidth="1"/>
    <col min="521" max="521" width="10" style="2" customWidth="1"/>
    <col min="522" max="768" width="9" style="2"/>
    <col min="769" max="769" width="11.69921875" style="2" customWidth="1"/>
    <col min="770" max="776" width="8.59765625" style="2" customWidth="1"/>
    <col min="777" max="777" width="10" style="2" customWidth="1"/>
    <col min="778" max="1024" width="9" style="2"/>
    <col min="1025" max="1025" width="11.69921875" style="2" customWidth="1"/>
    <col min="1026" max="1032" width="8.59765625" style="2" customWidth="1"/>
    <col min="1033" max="1033" width="10" style="2" customWidth="1"/>
    <col min="1034" max="1280" width="9" style="2"/>
    <col min="1281" max="1281" width="11.69921875" style="2" customWidth="1"/>
    <col min="1282" max="1288" width="8.59765625" style="2" customWidth="1"/>
    <col min="1289" max="1289" width="10" style="2" customWidth="1"/>
    <col min="1290" max="1536" width="9" style="2"/>
    <col min="1537" max="1537" width="11.69921875" style="2" customWidth="1"/>
    <col min="1538" max="1544" width="8.59765625" style="2" customWidth="1"/>
    <col min="1545" max="1545" width="10" style="2" customWidth="1"/>
    <col min="1546" max="1792" width="9" style="2"/>
    <col min="1793" max="1793" width="11.69921875" style="2" customWidth="1"/>
    <col min="1794" max="1800" width="8.59765625" style="2" customWidth="1"/>
    <col min="1801" max="1801" width="10" style="2" customWidth="1"/>
    <col min="1802" max="2048" width="9" style="2"/>
    <col min="2049" max="2049" width="11.69921875" style="2" customWidth="1"/>
    <col min="2050" max="2056" width="8.59765625" style="2" customWidth="1"/>
    <col min="2057" max="2057" width="10" style="2" customWidth="1"/>
    <col min="2058" max="2304" width="9" style="2"/>
    <col min="2305" max="2305" width="11.69921875" style="2" customWidth="1"/>
    <col min="2306" max="2312" width="8.59765625" style="2" customWidth="1"/>
    <col min="2313" max="2313" width="10" style="2" customWidth="1"/>
    <col min="2314" max="2560" width="9" style="2"/>
    <col min="2561" max="2561" width="11.69921875" style="2" customWidth="1"/>
    <col min="2562" max="2568" width="8.59765625" style="2" customWidth="1"/>
    <col min="2569" max="2569" width="10" style="2" customWidth="1"/>
    <col min="2570" max="2816" width="9" style="2"/>
    <col min="2817" max="2817" width="11.69921875" style="2" customWidth="1"/>
    <col min="2818" max="2824" width="8.59765625" style="2" customWidth="1"/>
    <col min="2825" max="2825" width="10" style="2" customWidth="1"/>
    <col min="2826" max="3072" width="9" style="2"/>
    <col min="3073" max="3073" width="11.69921875" style="2" customWidth="1"/>
    <col min="3074" max="3080" width="8.59765625" style="2" customWidth="1"/>
    <col min="3081" max="3081" width="10" style="2" customWidth="1"/>
    <col min="3082" max="3328" width="9" style="2"/>
    <col min="3329" max="3329" width="11.69921875" style="2" customWidth="1"/>
    <col min="3330" max="3336" width="8.59765625" style="2" customWidth="1"/>
    <col min="3337" max="3337" width="10" style="2" customWidth="1"/>
    <col min="3338" max="3584" width="9" style="2"/>
    <col min="3585" max="3585" width="11.69921875" style="2" customWidth="1"/>
    <col min="3586" max="3592" width="8.59765625" style="2" customWidth="1"/>
    <col min="3593" max="3593" width="10" style="2" customWidth="1"/>
    <col min="3594" max="3840" width="9" style="2"/>
    <col min="3841" max="3841" width="11.69921875" style="2" customWidth="1"/>
    <col min="3842" max="3848" width="8.59765625" style="2" customWidth="1"/>
    <col min="3849" max="3849" width="10" style="2" customWidth="1"/>
    <col min="3850" max="4096" width="9" style="2"/>
    <col min="4097" max="4097" width="11.69921875" style="2" customWidth="1"/>
    <col min="4098" max="4104" width="8.59765625" style="2" customWidth="1"/>
    <col min="4105" max="4105" width="10" style="2" customWidth="1"/>
    <col min="4106" max="4352" width="9" style="2"/>
    <col min="4353" max="4353" width="11.69921875" style="2" customWidth="1"/>
    <col min="4354" max="4360" width="8.59765625" style="2" customWidth="1"/>
    <col min="4361" max="4361" width="10" style="2" customWidth="1"/>
    <col min="4362" max="4608" width="9" style="2"/>
    <col min="4609" max="4609" width="11.69921875" style="2" customWidth="1"/>
    <col min="4610" max="4616" width="8.59765625" style="2" customWidth="1"/>
    <col min="4617" max="4617" width="10" style="2" customWidth="1"/>
    <col min="4618" max="4864" width="9" style="2"/>
    <col min="4865" max="4865" width="11.69921875" style="2" customWidth="1"/>
    <col min="4866" max="4872" width="8.59765625" style="2" customWidth="1"/>
    <col min="4873" max="4873" width="10" style="2" customWidth="1"/>
    <col min="4874" max="5120" width="9" style="2"/>
    <col min="5121" max="5121" width="11.69921875" style="2" customWidth="1"/>
    <col min="5122" max="5128" width="8.59765625" style="2" customWidth="1"/>
    <col min="5129" max="5129" width="10" style="2" customWidth="1"/>
    <col min="5130" max="5376" width="9" style="2"/>
    <col min="5377" max="5377" width="11.69921875" style="2" customWidth="1"/>
    <col min="5378" max="5384" width="8.59765625" style="2" customWidth="1"/>
    <col min="5385" max="5385" width="10" style="2" customWidth="1"/>
    <col min="5386" max="5632" width="9" style="2"/>
    <col min="5633" max="5633" width="11.69921875" style="2" customWidth="1"/>
    <col min="5634" max="5640" width="8.59765625" style="2" customWidth="1"/>
    <col min="5641" max="5641" width="10" style="2" customWidth="1"/>
    <col min="5642" max="5888" width="9" style="2"/>
    <col min="5889" max="5889" width="11.69921875" style="2" customWidth="1"/>
    <col min="5890" max="5896" width="8.59765625" style="2" customWidth="1"/>
    <col min="5897" max="5897" width="10" style="2" customWidth="1"/>
    <col min="5898" max="6144" width="9" style="2"/>
    <col min="6145" max="6145" width="11.69921875" style="2" customWidth="1"/>
    <col min="6146" max="6152" width="8.59765625" style="2" customWidth="1"/>
    <col min="6153" max="6153" width="10" style="2" customWidth="1"/>
    <col min="6154" max="6400" width="9" style="2"/>
    <col min="6401" max="6401" width="11.69921875" style="2" customWidth="1"/>
    <col min="6402" max="6408" width="8.59765625" style="2" customWidth="1"/>
    <col min="6409" max="6409" width="10" style="2" customWidth="1"/>
    <col min="6410" max="6656" width="9" style="2"/>
    <col min="6657" max="6657" width="11.69921875" style="2" customWidth="1"/>
    <col min="6658" max="6664" width="8.59765625" style="2" customWidth="1"/>
    <col min="6665" max="6665" width="10" style="2" customWidth="1"/>
    <col min="6666" max="6912" width="9" style="2"/>
    <col min="6913" max="6913" width="11.69921875" style="2" customWidth="1"/>
    <col min="6914" max="6920" width="8.59765625" style="2" customWidth="1"/>
    <col min="6921" max="6921" width="10" style="2" customWidth="1"/>
    <col min="6922" max="7168" width="9" style="2"/>
    <col min="7169" max="7169" width="11.69921875" style="2" customWidth="1"/>
    <col min="7170" max="7176" width="8.59765625" style="2" customWidth="1"/>
    <col min="7177" max="7177" width="10" style="2" customWidth="1"/>
    <col min="7178" max="7424" width="9" style="2"/>
    <col min="7425" max="7425" width="11.69921875" style="2" customWidth="1"/>
    <col min="7426" max="7432" width="8.59765625" style="2" customWidth="1"/>
    <col min="7433" max="7433" width="10" style="2" customWidth="1"/>
    <col min="7434" max="7680" width="9" style="2"/>
    <col min="7681" max="7681" width="11.69921875" style="2" customWidth="1"/>
    <col min="7682" max="7688" width="8.59765625" style="2" customWidth="1"/>
    <col min="7689" max="7689" width="10" style="2" customWidth="1"/>
    <col min="7690" max="7936" width="9" style="2"/>
    <col min="7937" max="7937" width="11.69921875" style="2" customWidth="1"/>
    <col min="7938" max="7944" width="8.59765625" style="2" customWidth="1"/>
    <col min="7945" max="7945" width="10" style="2" customWidth="1"/>
    <col min="7946" max="8192" width="9" style="2"/>
    <col min="8193" max="8193" width="11.69921875" style="2" customWidth="1"/>
    <col min="8194" max="8200" width="8.59765625" style="2" customWidth="1"/>
    <col min="8201" max="8201" width="10" style="2" customWidth="1"/>
    <col min="8202" max="8448" width="9" style="2"/>
    <col min="8449" max="8449" width="11.69921875" style="2" customWidth="1"/>
    <col min="8450" max="8456" width="8.59765625" style="2" customWidth="1"/>
    <col min="8457" max="8457" width="10" style="2" customWidth="1"/>
    <col min="8458" max="8704" width="9" style="2"/>
    <col min="8705" max="8705" width="11.69921875" style="2" customWidth="1"/>
    <col min="8706" max="8712" width="8.59765625" style="2" customWidth="1"/>
    <col min="8713" max="8713" width="10" style="2" customWidth="1"/>
    <col min="8714" max="8960" width="9" style="2"/>
    <col min="8961" max="8961" width="11.69921875" style="2" customWidth="1"/>
    <col min="8962" max="8968" width="8.59765625" style="2" customWidth="1"/>
    <col min="8969" max="8969" width="10" style="2" customWidth="1"/>
    <col min="8970" max="9216" width="9" style="2"/>
    <col min="9217" max="9217" width="11.69921875" style="2" customWidth="1"/>
    <col min="9218" max="9224" width="8.59765625" style="2" customWidth="1"/>
    <col min="9225" max="9225" width="10" style="2" customWidth="1"/>
    <col min="9226" max="9472" width="9" style="2"/>
    <col min="9473" max="9473" width="11.69921875" style="2" customWidth="1"/>
    <col min="9474" max="9480" width="8.59765625" style="2" customWidth="1"/>
    <col min="9481" max="9481" width="10" style="2" customWidth="1"/>
    <col min="9482" max="9728" width="9" style="2"/>
    <col min="9729" max="9729" width="11.69921875" style="2" customWidth="1"/>
    <col min="9730" max="9736" width="8.59765625" style="2" customWidth="1"/>
    <col min="9737" max="9737" width="10" style="2" customWidth="1"/>
    <col min="9738" max="9984" width="9" style="2"/>
    <col min="9985" max="9985" width="11.69921875" style="2" customWidth="1"/>
    <col min="9986" max="9992" width="8.59765625" style="2" customWidth="1"/>
    <col min="9993" max="9993" width="10" style="2" customWidth="1"/>
    <col min="9994" max="10240" width="9" style="2"/>
    <col min="10241" max="10241" width="11.69921875" style="2" customWidth="1"/>
    <col min="10242" max="10248" width="8.59765625" style="2" customWidth="1"/>
    <col min="10249" max="10249" width="10" style="2" customWidth="1"/>
    <col min="10250" max="10496" width="9" style="2"/>
    <col min="10497" max="10497" width="11.69921875" style="2" customWidth="1"/>
    <col min="10498" max="10504" width="8.59765625" style="2" customWidth="1"/>
    <col min="10505" max="10505" width="10" style="2" customWidth="1"/>
    <col min="10506" max="10752" width="9" style="2"/>
    <col min="10753" max="10753" width="11.69921875" style="2" customWidth="1"/>
    <col min="10754" max="10760" width="8.59765625" style="2" customWidth="1"/>
    <col min="10761" max="10761" width="10" style="2" customWidth="1"/>
    <col min="10762" max="11008" width="9" style="2"/>
    <col min="11009" max="11009" width="11.69921875" style="2" customWidth="1"/>
    <col min="11010" max="11016" width="8.59765625" style="2" customWidth="1"/>
    <col min="11017" max="11017" width="10" style="2" customWidth="1"/>
    <col min="11018" max="11264" width="9" style="2"/>
    <col min="11265" max="11265" width="11.69921875" style="2" customWidth="1"/>
    <col min="11266" max="11272" width="8.59765625" style="2" customWidth="1"/>
    <col min="11273" max="11273" width="10" style="2" customWidth="1"/>
    <col min="11274" max="11520" width="9" style="2"/>
    <col min="11521" max="11521" width="11.69921875" style="2" customWidth="1"/>
    <col min="11522" max="11528" width="8.59765625" style="2" customWidth="1"/>
    <col min="11529" max="11529" width="10" style="2" customWidth="1"/>
    <col min="11530" max="11776" width="9" style="2"/>
    <col min="11777" max="11777" width="11.69921875" style="2" customWidth="1"/>
    <col min="11778" max="11784" width="8.59765625" style="2" customWidth="1"/>
    <col min="11785" max="11785" width="10" style="2" customWidth="1"/>
    <col min="11786" max="12032" width="9" style="2"/>
    <col min="12033" max="12033" width="11.69921875" style="2" customWidth="1"/>
    <col min="12034" max="12040" width="8.59765625" style="2" customWidth="1"/>
    <col min="12041" max="12041" width="10" style="2" customWidth="1"/>
    <col min="12042" max="12288" width="9" style="2"/>
    <col min="12289" max="12289" width="11.69921875" style="2" customWidth="1"/>
    <col min="12290" max="12296" width="8.59765625" style="2" customWidth="1"/>
    <col min="12297" max="12297" width="10" style="2" customWidth="1"/>
    <col min="12298" max="12544" width="9" style="2"/>
    <col min="12545" max="12545" width="11.69921875" style="2" customWidth="1"/>
    <col min="12546" max="12552" width="8.59765625" style="2" customWidth="1"/>
    <col min="12553" max="12553" width="10" style="2" customWidth="1"/>
    <col min="12554" max="12800" width="9" style="2"/>
    <col min="12801" max="12801" width="11.69921875" style="2" customWidth="1"/>
    <col min="12802" max="12808" width="8.59765625" style="2" customWidth="1"/>
    <col min="12809" max="12809" width="10" style="2" customWidth="1"/>
    <col min="12810" max="13056" width="9" style="2"/>
    <col min="13057" max="13057" width="11.69921875" style="2" customWidth="1"/>
    <col min="13058" max="13064" width="8.59765625" style="2" customWidth="1"/>
    <col min="13065" max="13065" width="10" style="2" customWidth="1"/>
    <col min="13066" max="13312" width="9" style="2"/>
    <col min="13313" max="13313" width="11.69921875" style="2" customWidth="1"/>
    <col min="13314" max="13320" width="8.59765625" style="2" customWidth="1"/>
    <col min="13321" max="13321" width="10" style="2" customWidth="1"/>
    <col min="13322" max="13568" width="9" style="2"/>
    <col min="13569" max="13569" width="11.69921875" style="2" customWidth="1"/>
    <col min="13570" max="13576" width="8.59765625" style="2" customWidth="1"/>
    <col min="13577" max="13577" width="10" style="2" customWidth="1"/>
    <col min="13578" max="13824" width="9" style="2"/>
    <col min="13825" max="13825" width="11.69921875" style="2" customWidth="1"/>
    <col min="13826" max="13832" width="8.59765625" style="2" customWidth="1"/>
    <col min="13833" max="13833" width="10" style="2" customWidth="1"/>
    <col min="13834" max="14080" width="9" style="2"/>
    <col min="14081" max="14081" width="11.69921875" style="2" customWidth="1"/>
    <col min="14082" max="14088" width="8.59765625" style="2" customWidth="1"/>
    <col min="14089" max="14089" width="10" style="2" customWidth="1"/>
    <col min="14090" max="14336" width="9" style="2"/>
    <col min="14337" max="14337" width="11.69921875" style="2" customWidth="1"/>
    <col min="14338" max="14344" width="8.59765625" style="2" customWidth="1"/>
    <col min="14345" max="14345" width="10" style="2" customWidth="1"/>
    <col min="14346" max="14592" width="9" style="2"/>
    <col min="14593" max="14593" width="11.69921875" style="2" customWidth="1"/>
    <col min="14594" max="14600" width="8.59765625" style="2" customWidth="1"/>
    <col min="14601" max="14601" width="10" style="2" customWidth="1"/>
    <col min="14602" max="14848" width="9" style="2"/>
    <col min="14849" max="14849" width="11.69921875" style="2" customWidth="1"/>
    <col min="14850" max="14856" width="8.59765625" style="2" customWidth="1"/>
    <col min="14857" max="14857" width="10" style="2" customWidth="1"/>
    <col min="14858" max="15104" width="9" style="2"/>
    <col min="15105" max="15105" width="11.69921875" style="2" customWidth="1"/>
    <col min="15106" max="15112" width="8.59765625" style="2" customWidth="1"/>
    <col min="15113" max="15113" width="10" style="2" customWidth="1"/>
    <col min="15114" max="15360" width="9" style="2"/>
    <col min="15361" max="15361" width="11.69921875" style="2" customWidth="1"/>
    <col min="15362" max="15368" width="8.59765625" style="2" customWidth="1"/>
    <col min="15369" max="15369" width="10" style="2" customWidth="1"/>
    <col min="15370" max="15616" width="9" style="2"/>
    <col min="15617" max="15617" width="11.69921875" style="2" customWidth="1"/>
    <col min="15618" max="15624" width="8.59765625" style="2" customWidth="1"/>
    <col min="15625" max="15625" width="10" style="2" customWidth="1"/>
    <col min="15626" max="15872" width="9" style="2"/>
    <col min="15873" max="15873" width="11.69921875" style="2" customWidth="1"/>
    <col min="15874" max="15880" width="8.59765625" style="2" customWidth="1"/>
    <col min="15881" max="15881" width="10" style="2" customWidth="1"/>
    <col min="15882" max="16128" width="9" style="2"/>
    <col min="16129" max="16129" width="11.69921875" style="2" customWidth="1"/>
    <col min="16130" max="16136" width="8.59765625" style="2" customWidth="1"/>
    <col min="16137" max="16137" width="10" style="2" customWidth="1"/>
    <col min="16138" max="16384" width="9" style="2"/>
  </cols>
  <sheetData>
    <row r="1" spans="1:9" ht="14.4" x14ac:dyDescent="0.2">
      <c r="A1" s="68" t="s">
        <v>164</v>
      </c>
    </row>
    <row r="2" spans="1:9" ht="13.8" thickBot="1" x14ac:dyDescent="0.5">
      <c r="I2" s="16" t="s">
        <v>165</v>
      </c>
    </row>
    <row r="3" spans="1:9" ht="27" thickTop="1" x14ac:dyDescent="0.45">
      <c r="A3" s="69" t="s">
        <v>166</v>
      </c>
      <c r="B3" s="70" t="s">
        <v>167</v>
      </c>
      <c r="C3" s="71" t="s">
        <v>168</v>
      </c>
      <c r="D3" s="71" t="s">
        <v>169</v>
      </c>
      <c r="E3" s="71" t="s">
        <v>170</v>
      </c>
      <c r="F3" s="71" t="s">
        <v>171</v>
      </c>
      <c r="G3" s="71" t="s">
        <v>172</v>
      </c>
      <c r="H3" s="71" t="s">
        <v>173</v>
      </c>
      <c r="I3" s="33" t="s">
        <v>141</v>
      </c>
    </row>
    <row r="4" spans="1:9" ht="13.5" customHeight="1" x14ac:dyDescent="0.45">
      <c r="A4" s="34" t="s">
        <v>174</v>
      </c>
      <c r="B4" s="13">
        <v>76457</v>
      </c>
      <c r="C4" s="13">
        <v>59601</v>
      </c>
      <c r="D4" s="13">
        <v>63114</v>
      </c>
      <c r="E4" s="13">
        <v>9563</v>
      </c>
      <c r="F4" s="13">
        <v>4715</v>
      </c>
      <c r="G4" s="13">
        <v>94908</v>
      </c>
      <c r="H4" s="13">
        <v>49677</v>
      </c>
      <c r="I4" s="61">
        <v>358035</v>
      </c>
    </row>
    <row r="5" spans="1:9" x14ac:dyDescent="0.45">
      <c r="A5" s="34">
        <v>17</v>
      </c>
      <c r="B5" s="13">
        <v>71204</v>
      </c>
      <c r="C5" s="13">
        <v>56294</v>
      </c>
      <c r="D5" s="13">
        <v>59639</v>
      </c>
      <c r="E5" s="13">
        <v>9462</v>
      </c>
      <c r="F5" s="13">
        <v>4463</v>
      </c>
      <c r="G5" s="13">
        <v>90684</v>
      </c>
      <c r="H5" s="13">
        <v>47606</v>
      </c>
      <c r="I5" s="61">
        <v>339352</v>
      </c>
    </row>
    <row r="6" spans="1:9" x14ac:dyDescent="0.45">
      <c r="A6" s="34">
        <v>18</v>
      </c>
      <c r="B6" s="13">
        <v>75373</v>
      </c>
      <c r="C6" s="13">
        <v>55935</v>
      </c>
      <c r="D6" s="13">
        <v>57359</v>
      </c>
      <c r="E6" s="13">
        <v>9267</v>
      </c>
      <c r="F6" s="13">
        <v>5495</v>
      </c>
      <c r="G6" s="13">
        <v>96123</v>
      </c>
      <c r="H6" s="13">
        <v>37753</v>
      </c>
      <c r="I6" s="61">
        <v>337305</v>
      </c>
    </row>
    <row r="7" spans="1:9" x14ac:dyDescent="0.45">
      <c r="A7" s="34">
        <v>19</v>
      </c>
      <c r="B7" s="13">
        <v>61450</v>
      </c>
      <c r="C7" s="13">
        <v>51286</v>
      </c>
      <c r="D7" s="13">
        <v>52046</v>
      </c>
      <c r="E7" s="13">
        <v>7995</v>
      </c>
      <c r="F7" s="13">
        <v>6169</v>
      </c>
      <c r="G7" s="13">
        <v>90727</v>
      </c>
      <c r="H7" s="13">
        <v>35190</v>
      </c>
      <c r="I7" s="61">
        <v>304863</v>
      </c>
    </row>
    <row r="8" spans="1:9" x14ac:dyDescent="0.45">
      <c r="A8" s="34">
        <v>20</v>
      </c>
      <c r="B8" s="13">
        <v>54000</v>
      </c>
      <c r="C8" s="13">
        <v>48326</v>
      </c>
      <c r="D8" s="13">
        <v>48885</v>
      </c>
      <c r="E8" s="13">
        <v>7333</v>
      </c>
      <c r="F8" s="13">
        <v>5410</v>
      </c>
      <c r="G8" s="13">
        <v>87152</v>
      </c>
      <c r="H8" s="13">
        <v>28608</v>
      </c>
      <c r="I8" s="61">
        <v>279714</v>
      </c>
    </row>
    <row r="9" spans="1:9" x14ac:dyDescent="0.2">
      <c r="A9" s="34">
        <v>21</v>
      </c>
      <c r="B9" s="28">
        <v>59319</v>
      </c>
      <c r="C9" s="28">
        <v>48431</v>
      </c>
      <c r="D9" s="28">
        <v>44426</v>
      </c>
      <c r="E9" s="28">
        <v>7044</v>
      </c>
      <c r="F9" s="28">
        <v>1561</v>
      </c>
      <c r="G9" s="28">
        <v>83250</v>
      </c>
      <c r="H9" s="28">
        <v>15708</v>
      </c>
      <c r="I9" s="72">
        <f>SUM(B9:H9)</f>
        <v>259739</v>
      </c>
    </row>
    <row r="10" spans="1:9" x14ac:dyDescent="0.2">
      <c r="A10" s="34">
        <v>22</v>
      </c>
      <c r="B10" s="73">
        <v>54168</v>
      </c>
      <c r="C10" s="28">
        <v>49078</v>
      </c>
      <c r="D10" s="28">
        <v>40163</v>
      </c>
      <c r="E10" s="28">
        <v>6774</v>
      </c>
      <c r="F10" s="35" t="s">
        <v>48</v>
      </c>
      <c r="G10" s="28">
        <v>80028</v>
      </c>
      <c r="H10" s="35" t="s">
        <v>48</v>
      </c>
      <c r="I10" s="72">
        <f>SUM(B10:H10)</f>
        <v>230211</v>
      </c>
    </row>
    <row r="11" spans="1:9" x14ac:dyDescent="0.2">
      <c r="A11" s="34">
        <v>23</v>
      </c>
      <c r="B11" s="28">
        <v>53316</v>
      </c>
      <c r="C11" s="28">
        <v>50266</v>
      </c>
      <c r="D11" s="28">
        <v>37094</v>
      </c>
      <c r="E11" s="28">
        <v>6693</v>
      </c>
      <c r="F11" s="35" t="s">
        <v>48</v>
      </c>
      <c r="G11" s="28">
        <v>76761</v>
      </c>
      <c r="H11" s="35" t="s">
        <v>48</v>
      </c>
      <c r="I11" s="74">
        <v>224130</v>
      </c>
    </row>
    <row r="12" spans="1:9" x14ac:dyDescent="0.2">
      <c r="A12" s="34">
        <v>24</v>
      </c>
      <c r="B12" s="28">
        <v>55508</v>
      </c>
      <c r="C12" s="28">
        <v>50482</v>
      </c>
      <c r="D12" s="28">
        <v>31873</v>
      </c>
      <c r="E12" s="28">
        <v>6527</v>
      </c>
      <c r="F12" s="35" t="s">
        <v>175</v>
      </c>
      <c r="G12" s="28">
        <v>77351</v>
      </c>
      <c r="H12" s="35">
        <v>12757</v>
      </c>
      <c r="I12" s="72">
        <v>234498</v>
      </c>
    </row>
    <row r="13" spans="1:9" x14ac:dyDescent="0.2">
      <c r="A13" s="34">
        <v>25</v>
      </c>
      <c r="B13" s="28">
        <v>57394</v>
      </c>
      <c r="C13" s="28">
        <v>47115</v>
      </c>
      <c r="D13" s="28">
        <v>30162</v>
      </c>
      <c r="E13" s="28">
        <v>6635</v>
      </c>
      <c r="F13" s="35" t="s">
        <v>48</v>
      </c>
      <c r="G13" s="28">
        <v>79500</v>
      </c>
      <c r="H13" s="35">
        <v>42140</v>
      </c>
      <c r="I13" s="74">
        <v>262946</v>
      </c>
    </row>
    <row r="14" spans="1:9" x14ac:dyDescent="0.2">
      <c r="A14" s="34">
        <v>26</v>
      </c>
      <c r="B14" s="28">
        <v>54492</v>
      </c>
      <c r="C14" s="28">
        <v>46715</v>
      </c>
      <c r="D14" s="28">
        <v>28985</v>
      </c>
      <c r="E14" s="35" t="s">
        <v>48</v>
      </c>
      <c r="F14" s="35" t="s">
        <v>48</v>
      </c>
      <c r="G14" s="28">
        <v>79537</v>
      </c>
      <c r="H14" s="35">
        <v>55148</v>
      </c>
      <c r="I14" s="72">
        <v>264877</v>
      </c>
    </row>
    <row r="15" spans="1:9" x14ac:dyDescent="0.2">
      <c r="A15" s="34">
        <v>27</v>
      </c>
      <c r="B15" s="28">
        <v>56447</v>
      </c>
      <c r="C15" s="28">
        <v>49735</v>
      </c>
      <c r="D15" s="28">
        <v>27599</v>
      </c>
      <c r="E15" s="35" t="s">
        <v>175</v>
      </c>
      <c r="F15" s="35" t="s">
        <v>175</v>
      </c>
      <c r="G15" s="28">
        <v>84794</v>
      </c>
      <c r="H15" s="35">
        <v>62377</v>
      </c>
      <c r="I15" s="72">
        <v>280952</v>
      </c>
    </row>
    <row r="16" spans="1:9" x14ac:dyDescent="0.2">
      <c r="A16" s="34">
        <v>28</v>
      </c>
      <c r="B16" s="28">
        <v>59677</v>
      </c>
      <c r="C16" s="28">
        <v>54373</v>
      </c>
      <c r="D16" s="28">
        <v>24655</v>
      </c>
      <c r="E16" s="35" t="s">
        <v>175</v>
      </c>
      <c r="F16" s="35" t="s">
        <v>175</v>
      </c>
      <c r="G16" s="28">
        <v>86821</v>
      </c>
      <c r="H16" s="35">
        <v>68750</v>
      </c>
      <c r="I16" s="72">
        <v>294276</v>
      </c>
    </row>
    <row r="17" spans="1:10" x14ac:dyDescent="0.2">
      <c r="A17" s="34">
        <v>29</v>
      </c>
      <c r="B17" s="28">
        <v>49786</v>
      </c>
      <c r="C17" s="28">
        <v>58265</v>
      </c>
      <c r="D17" s="28">
        <v>23066</v>
      </c>
      <c r="E17" s="35" t="s">
        <v>175</v>
      </c>
      <c r="F17" s="35" t="s">
        <v>175</v>
      </c>
      <c r="G17" s="28">
        <v>87729</v>
      </c>
      <c r="H17" s="35">
        <v>73095</v>
      </c>
      <c r="I17" s="72">
        <v>291941</v>
      </c>
    </row>
    <row r="18" spans="1:10" x14ac:dyDescent="0.2">
      <c r="A18" s="34">
        <v>30</v>
      </c>
      <c r="B18" s="28">
        <v>46854</v>
      </c>
      <c r="C18" s="28">
        <v>44274</v>
      </c>
      <c r="D18" s="28">
        <v>20916</v>
      </c>
      <c r="E18" s="35" t="s">
        <v>175</v>
      </c>
      <c r="F18" s="35" t="s">
        <v>175</v>
      </c>
      <c r="G18" s="28">
        <v>82428</v>
      </c>
      <c r="H18" s="35">
        <v>75135</v>
      </c>
      <c r="I18" s="72">
        <v>269607</v>
      </c>
    </row>
    <row r="19" spans="1:10" x14ac:dyDescent="0.2">
      <c r="A19" s="34" t="s">
        <v>31</v>
      </c>
      <c r="B19" s="28">
        <v>49380</v>
      </c>
      <c r="C19" s="28">
        <v>48438</v>
      </c>
      <c r="D19" s="28">
        <v>19537</v>
      </c>
      <c r="E19" s="35" t="s">
        <v>175</v>
      </c>
      <c r="F19" s="35" t="s">
        <v>175</v>
      </c>
      <c r="G19" s="28">
        <v>91914</v>
      </c>
      <c r="H19" s="35">
        <v>77616</v>
      </c>
      <c r="I19" s="72">
        <v>286885</v>
      </c>
    </row>
    <row r="20" spans="1:10" x14ac:dyDescent="0.2">
      <c r="A20" s="34">
        <v>2</v>
      </c>
      <c r="B20" s="28">
        <v>31852</v>
      </c>
      <c r="C20" s="28">
        <v>34885</v>
      </c>
      <c r="D20" s="28">
        <v>8498</v>
      </c>
      <c r="E20" s="35" t="s">
        <v>175</v>
      </c>
      <c r="F20" s="35" t="s">
        <v>175</v>
      </c>
      <c r="G20" s="28">
        <v>70074</v>
      </c>
      <c r="H20" s="35">
        <v>47045</v>
      </c>
      <c r="I20" s="72">
        <v>192354</v>
      </c>
    </row>
    <row r="21" spans="1:10" x14ac:dyDescent="0.2">
      <c r="A21" s="34">
        <v>3</v>
      </c>
      <c r="B21" s="28">
        <v>31860</v>
      </c>
      <c r="C21" s="28">
        <v>36885</v>
      </c>
      <c r="D21" s="28">
        <v>8320</v>
      </c>
      <c r="E21" s="35" t="s">
        <v>175</v>
      </c>
      <c r="F21" s="35" t="s">
        <v>175</v>
      </c>
      <c r="G21" s="28">
        <v>83507</v>
      </c>
      <c r="H21" s="35">
        <v>58563</v>
      </c>
      <c r="I21" s="72">
        <v>219135</v>
      </c>
    </row>
    <row r="22" spans="1:10" x14ac:dyDescent="0.2">
      <c r="A22" s="34">
        <v>4</v>
      </c>
      <c r="B22" s="28">
        <v>30790</v>
      </c>
      <c r="C22" s="28">
        <v>37248</v>
      </c>
      <c r="D22" s="28">
        <v>4084</v>
      </c>
      <c r="E22" s="35" t="s">
        <v>175</v>
      </c>
      <c r="F22" s="35" t="s">
        <v>175</v>
      </c>
      <c r="G22" s="28">
        <v>92840</v>
      </c>
      <c r="H22" s="35">
        <v>70261</v>
      </c>
      <c r="I22" s="72">
        <v>235223</v>
      </c>
    </row>
    <row r="23" spans="1:10" s="84" customFormat="1" x14ac:dyDescent="0.2">
      <c r="A23" s="83">
        <v>5</v>
      </c>
      <c r="B23" s="28">
        <v>32454</v>
      </c>
      <c r="C23" s="28">
        <v>42837</v>
      </c>
      <c r="D23" s="28">
        <v>1253</v>
      </c>
      <c r="E23" s="35" t="s">
        <v>175</v>
      </c>
      <c r="F23" s="35" t="s">
        <v>175</v>
      </c>
      <c r="G23" s="28">
        <v>94527</v>
      </c>
      <c r="H23" s="35">
        <v>79414</v>
      </c>
      <c r="I23" s="72">
        <v>250485</v>
      </c>
    </row>
    <row r="24" spans="1:10" x14ac:dyDescent="0.2">
      <c r="A24" s="49">
        <v>6</v>
      </c>
      <c r="B24" s="75">
        <v>32635</v>
      </c>
      <c r="C24" s="75">
        <v>49728</v>
      </c>
      <c r="D24" s="75">
        <v>13406</v>
      </c>
      <c r="E24" s="39" t="s">
        <v>175</v>
      </c>
      <c r="F24" s="39" t="s">
        <v>175</v>
      </c>
      <c r="G24" s="75">
        <v>94016</v>
      </c>
      <c r="H24" s="39">
        <v>82071</v>
      </c>
      <c r="I24" s="76">
        <v>271856</v>
      </c>
      <c r="J24" s="13"/>
    </row>
    <row r="25" spans="1:10" x14ac:dyDescent="0.45">
      <c r="I25" s="16" t="s">
        <v>176</v>
      </c>
    </row>
    <row r="26" spans="1:10" x14ac:dyDescent="0.45">
      <c r="A26" s="48" t="s">
        <v>177</v>
      </c>
      <c r="B26" s="77"/>
      <c r="C26" s="77"/>
      <c r="D26" s="77"/>
      <c r="E26" s="77"/>
      <c r="F26" s="77"/>
    </row>
    <row r="27" spans="1:10" x14ac:dyDescent="0.45">
      <c r="A27" s="2" t="s">
        <v>178</v>
      </c>
    </row>
    <row r="28" spans="1:10" x14ac:dyDescent="0.45">
      <c r="F28" s="2" t="s">
        <v>179</v>
      </c>
    </row>
    <row r="29" spans="1:10" x14ac:dyDescent="0.45">
      <c r="A29" s="122" t="s">
        <v>180</v>
      </c>
      <c r="B29" s="122"/>
      <c r="C29" s="122"/>
      <c r="D29" s="122"/>
      <c r="E29" s="122"/>
      <c r="F29" s="122"/>
      <c r="G29" s="122"/>
      <c r="H29" s="122"/>
      <c r="I29" s="122"/>
    </row>
    <row r="30" spans="1:10" x14ac:dyDescent="0.45">
      <c r="A30" s="2" t="s">
        <v>203</v>
      </c>
    </row>
    <row r="32" spans="1:10" ht="14.4" x14ac:dyDescent="0.2">
      <c r="A32" s="68" t="s">
        <v>181</v>
      </c>
    </row>
    <row r="33" spans="1:9" ht="13.8" thickBot="1" x14ac:dyDescent="0.5">
      <c r="I33" s="16" t="s">
        <v>165</v>
      </c>
    </row>
    <row r="34" spans="1:9" ht="27.75" customHeight="1" thickTop="1" x14ac:dyDescent="0.45">
      <c r="A34" s="123" t="s">
        <v>166</v>
      </c>
      <c r="B34" s="125" t="s">
        <v>182</v>
      </c>
      <c r="C34" s="126"/>
      <c r="D34" s="125" t="s">
        <v>183</v>
      </c>
      <c r="E34" s="126"/>
      <c r="F34" s="125" t="s">
        <v>184</v>
      </c>
      <c r="G34" s="126"/>
      <c r="H34" s="127" t="s">
        <v>141</v>
      </c>
      <c r="I34" s="128"/>
    </row>
    <row r="35" spans="1:9" ht="18" customHeight="1" x14ac:dyDescent="0.45">
      <c r="A35" s="124"/>
      <c r="B35" s="78" t="s">
        <v>185</v>
      </c>
      <c r="C35" s="79" t="s">
        <v>186</v>
      </c>
      <c r="D35" s="78" t="s">
        <v>185</v>
      </c>
      <c r="E35" s="79" t="s">
        <v>186</v>
      </c>
      <c r="F35" s="78" t="s">
        <v>185</v>
      </c>
      <c r="G35" s="79" t="s">
        <v>186</v>
      </c>
      <c r="H35" s="78" t="s">
        <v>185</v>
      </c>
      <c r="I35" s="80" t="s">
        <v>186</v>
      </c>
    </row>
    <row r="36" spans="1:9" x14ac:dyDescent="0.2">
      <c r="A36" s="34" t="s">
        <v>187</v>
      </c>
      <c r="B36" s="13">
        <v>120417</v>
      </c>
      <c r="C36" s="13">
        <v>7774</v>
      </c>
      <c r="D36" s="13">
        <v>68037</v>
      </c>
      <c r="E36" s="35" t="s">
        <v>175</v>
      </c>
      <c r="F36" s="13">
        <v>67111</v>
      </c>
      <c r="G36" s="13">
        <v>3613</v>
      </c>
      <c r="H36" s="13">
        <f>SUM(F36,D36,B36)</f>
        <v>255565</v>
      </c>
      <c r="I36" s="13">
        <f t="shared" ref="H36:I39" si="0">SUM(G36,E36,C36)</f>
        <v>11387</v>
      </c>
    </row>
    <row r="37" spans="1:9" x14ac:dyDescent="0.2">
      <c r="A37" s="34">
        <v>25</v>
      </c>
      <c r="B37" s="13">
        <v>119110</v>
      </c>
      <c r="C37" s="13">
        <v>8586</v>
      </c>
      <c r="D37" s="13">
        <v>72169</v>
      </c>
      <c r="E37" s="35" t="s">
        <v>175</v>
      </c>
      <c r="F37" s="13">
        <v>72572</v>
      </c>
      <c r="G37" s="13">
        <v>3883</v>
      </c>
      <c r="H37" s="13">
        <f t="shared" si="0"/>
        <v>263851</v>
      </c>
      <c r="I37" s="13">
        <f t="shared" si="0"/>
        <v>12469</v>
      </c>
    </row>
    <row r="38" spans="1:9" x14ac:dyDescent="0.2">
      <c r="A38" s="34">
        <v>26</v>
      </c>
      <c r="B38" s="13">
        <v>98645</v>
      </c>
      <c r="C38" s="13">
        <v>8334</v>
      </c>
      <c r="D38" s="13">
        <v>75135</v>
      </c>
      <c r="E38" s="35" t="s">
        <v>175</v>
      </c>
      <c r="F38" s="13">
        <v>73234</v>
      </c>
      <c r="G38" s="13">
        <v>3841</v>
      </c>
      <c r="H38" s="13">
        <f t="shared" si="0"/>
        <v>247014</v>
      </c>
      <c r="I38" s="13">
        <f t="shared" si="0"/>
        <v>12175</v>
      </c>
    </row>
    <row r="39" spans="1:9" x14ac:dyDescent="0.2">
      <c r="A39" s="34">
        <v>27</v>
      </c>
      <c r="B39" s="13">
        <v>88077</v>
      </c>
      <c r="C39" s="13">
        <v>7466</v>
      </c>
      <c r="D39" s="13">
        <v>74851</v>
      </c>
      <c r="E39" s="35" t="s">
        <v>175</v>
      </c>
      <c r="F39" s="13">
        <v>68852</v>
      </c>
      <c r="G39" s="13">
        <v>3744</v>
      </c>
      <c r="H39" s="13">
        <f t="shared" si="0"/>
        <v>231780</v>
      </c>
      <c r="I39" s="13">
        <f t="shared" si="0"/>
        <v>11210</v>
      </c>
    </row>
    <row r="40" spans="1:9" x14ac:dyDescent="0.2">
      <c r="A40" s="34">
        <v>28</v>
      </c>
      <c r="B40" s="13">
        <v>86251</v>
      </c>
      <c r="C40" s="13">
        <v>7222</v>
      </c>
      <c r="D40" s="13">
        <v>72443</v>
      </c>
      <c r="E40" s="35" t="s">
        <v>175</v>
      </c>
      <c r="F40" s="13">
        <v>67861</v>
      </c>
      <c r="G40" s="13">
        <v>3285</v>
      </c>
      <c r="H40" s="13">
        <v>226555</v>
      </c>
      <c r="I40" s="13">
        <v>10507</v>
      </c>
    </row>
    <row r="41" spans="1:9" x14ac:dyDescent="0.2">
      <c r="A41" s="34">
        <v>29</v>
      </c>
      <c r="B41" s="13">
        <v>99576</v>
      </c>
      <c r="C41" s="13">
        <v>6556</v>
      </c>
      <c r="D41" s="13">
        <v>70786</v>
      </c>
      <c r="E41" s="35" t="s">
        <v>175</v>
      </c>
      <c r="F41" s="13">
        <v>66237</v>
      </c>
      <c r="G41" s="13">
        <v>3708</v>
      </c>
      <c r="H41" s="13">
        <v>236599</v>
      </c>
      <c r="I41" s="13">
        <v>10264</v>
      </c>
    </row>
    <row r="42" spans="1:9" x14ac:dyDescent="0.2">
      <c r="A42" s="34">
        <v>30</v>
      </c>
      <c r="B42" s="13">
        <v>102772</v>
      </c>
      <c r="C42" s="13">
        <v>6164</v>
      </c>
      <c r="D42" s="13">
        <v>67731</v>
      </c>
      <c r="E42" s="35" t="s">
        <v>175</v>
      </c>
      <c r="F42" s="13">
        <v>66891</v>
      </c>
      <c r="G42" s="13">
        <v>3023</v>
      </c>
      <c r="H42" s="13">
        <v>237394</v>
      </c>
      <c r="I42" s="13">
        <v>9187</v>
      </c>
    </row>
    <row r="43" spans="1:9" x14ac:dyDescent="0.2">
      <c r="A43" s="34" t="s">
        <v>31</v>
      </c>
      <c r="B43" s="13">
        <v>97503</v>
      </c>
      <c r="C43" s="13">
        <v>6370</v>
      </c>
      <c r="D43" s="13">
        <v>62776</v>
      </c>
      <c r="E43" s="35" t="s">
        <v>175</v>
      </c>
      <c r="F43" s="13">
        <v>68306</v>
      </c>
      <c r="G43" s="13">
        <v>3035</v>
      </c>
      <c r="H43" s="13">
        <v>228585</v>
      </c>
      <c r="I43" s="13">
        <v>9405</v>
      </c>
    </row>
    <row r="44" spans="1:9" x14ac:dyDescent="0.2">
      <c r="A44" s="34">
        <v>2</v>
      </c>
      <c r="B44" s="13">
        <v>67141</v>
      </c>
      <c r="C44" s="13">
        <v>5748</v>
      </c>
      <c r="D44" s="13">
        <v>44486</v>
      </c>
      <c r="E44" s="35" t="s">
        <v>175</v>
      </c>
      <c r="F44" s="13">
        <v>47489</v>
      </c>
      <c r="G44" s="13">
        <v>2043</v>
      </c>
      <c r="H44" s="13">
        <v>159116</v>
      </c>
      <c r="I44" s="13">
        <v>7791</v>
      </c>
    </row>
    <row r="45" spans="1:9" x14ac:dyDescent="0.2">
      <c r="A45" s="34">
        <v>3</v>
      </c>
      <c r="B45" s="13">
        <v>76206</v>
      </c>
      <c r="C45" s="13">
        <v>5453</v>
      </c>
      <c r="D45" s="13">
        <v>52024</v>
      </c>
      <c r="E45" s="35" t="s">
        <v>175</v>
      </c>
      <c r="F45" s="13">
        <v>52922</v>
      </c>
      <c r="G45" s="13">
        <v>2635</v>
      </c>
      <c r="H45" s="13">
        <v>181152</v>
      </c>
      <c r="I45" s="13">
        <v>8088</v>
      </c>
    </row>
    <row r="46" spans="1:9" x14ac:dyDescent="0.2">
      <c r="A46" s="34">
        <v>4</v>
      </c>
      <c r="B46" s="13">
        <v>82473</v>
      </c>
      <c r="C46" s="13">
        <v>6424</v>
      </c>
      <c r="D46" s="13">
        <v>58663</v>
      </c>
      <c r="E46" s="35" t="s">
        <v>175</v>
      </c>
      <c r="F46" s="13">
        <v>62475</v>
      </c>
      <c r="G46" s="13">
        <v>2480</v>
      </c>
      <c r="H46" s="13">
        <v>203611</v>
      </c>
      <c r="I46" s="13">
        <v>8904</v>
      </c>
    </row>
    <row r="47" spans="1:9" s="84" customFormat="1" x14ac:dyDescent="0.2">
      <c r="A47" s="83">
        <v>5</v>
      </c>
      <c r="B47" s="13">
        <v>80770</v>
      </c>
      <c r="C47" s="13">
        <v>6635</v>
      </c>
      <c r="D47" s="13">
        <v>60028</v>
      </c>
      <c r="E47" s="35" t="s">
        <v>175</v>
      </c>
      <c r="F47" s="13">
        <v>64258</v>
      </c>
      <c r="G47" s="13">
        <v>3105</v>
      </c>
      <c r="H47" s="13">
        <v>205056</v>
      </c>
      <c r="I47" s="13">
        <v>9740</v>
      </c>
    </row>
    <row r="48" spans="1:9" x14ac:dyDescent="0.2">
      <c r="A48" s="49">
        <v>6</v>
      </c>
      <c r="B48" s="14">
        <v>75490</v>
      </c>
      <c r="C48" s="14">
        <v>5918</v>
      </c>
      <c r="D48" s="14">
        <v>57643</v>
      </c>
      <c r="E48" s="39" t="s">
        <v>175</v>
      </c>
      <c r="F48" s="14">
        <v>60134</v>
      </c>
      <c r="G48" s="14">
        <v>3132</v>
      </c>
      <c r="H48" s="14">
        <v>193267</v>
      </c>
      <c r="I48" s="14">
        <v>9050</v>
      </c>
    </row>
    <row r="49" spans="5:9" x14ac:dyDescent="0.45">
      <c r="E49" s="16"/>
      <c r="I49" s="16" t="s">
        <v>176</v>
      </c>
    </row>
  </sheetData>
  <mergeCells count="6">
    <mergeCell ref="A29:I29"/>
    <mergeCell ref="A34:A35"/>
    <mergeCell ref="B34:C34"/>
    <mergeCell ref="D34:E34"/>
    <mergeCell ref="F34:G34"/>
    <mergeCell ref="H34:I3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9-1</vt:lpstr>
      <vt:lpstr>9-2</vt:lpstr>
      <vt:lpstr>9-3</vt:lpstr>
      <vt:lpstr>9-4</vt:lpstr>
      <vt:lpstr>9-5</vt:lpstr>
      <vt:lpstr>9-6</vt:lpstr>
      <vt:lpstr>9-7</vt:lpstr>
      <vt:lpstr>9-8</vt:lpstr>
      <vt:lpstr>9-9</vt:lpstr>
      <vt:lpstr>'9-3'!Print_Area</vt:lpstr>
      <vt:lpstr>'9-4'!Print_Area</vt:lpstr>
      <vt:lpstr>'9-9'!Print_Area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雄太</dc:creator>
  <cp:lastModifiedBy>宇都宮　真星</cp:lastModifiedBy>
  <cp:lastPrinted>2026-03-16T10:04:44Z</cp:lastPrinted>
  <dcterms:created xsi:type="dcterms:W3CDTF">2024-02-15T01:42:21Z</dcterms:created>
  <dcterms:modified xsi:type="dcterms:W3CDTF">2026-03-25T04:50:23Z</dcterms:modified>
</cp:coreProperties>
</file>