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\"/>
    </mc:Choice>
  </mc:AlternateContent>
  <xr:revisionPtr revIDLastSave="0" documentId="13_ncr:1_{7B4756A3-FC21-471C-BEA2-5A7EA2A6B87D}" xr6:coauthVersionLast="47" xr6:coauthVersionMax="47" xr10:uidLastSave="{00000000-0000-0000-0000-000000000000}"/>
  <bookViews>
    <workbookView xWindow="-108" yWindow="-108" windowWidth="23256" windowHeight="12456" xr2:uid="{14254781-1BA2-4E9D-A7CF-DE460CE582DF}"/>
  </bookViews>
  <sheets>
    <sheet name="20" sheetId="2" r:id="rId1"/>
  </sheets>
  <definedNames>
    <definedName name="_xlnm._FilterDatabase" localSheetId="0" hidden="1">'20'!$A$4:$Q$4</definedName>
    <definedName name="_xlnm.Print_Titles" localSheetId="0">'20'!$2:$4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5" i="2"/>
</calcChain>
</file>

<file path=xl/sharedStrings.xml><?xml version="1.0" encoding="utf-8"?>
<sst xmlns="http://schemas.openxmlformats.org/spreadsheetml/2006/main" count="104" uniqueCount="94">
  <si>
    <t>面積</t>
    <rPh sb="0" eb="2">
      <t>メンセキ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</si>
  <si>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</si>
  <si>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</si>
  <si>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</si>
  <si>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</si>
  <si>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</si>
  <si>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㎢</t>
    <phoneticPr fontId="1"/>
  </si>
  <si>
    <t>世帯</t>
    <rPh sb="0" eb="2">
      <t>セタイ</t>
    </rPh>
    <phoneticPr fontId="1"/>
  </si>
  <si>
    <t>人</t>
    <rPh sb="0" eb="1">
      <t>ニン</t>
    </rPh>
    <phoneticPr fontId="1"/>
  </si>
  <si>
    <t>就業者数</t>
    <rPh sb="0" eb="4">
      <t>シュウギョウシャスウ</t>
    </rPh>
    <phoneticPr fontId="1"/>
  </si>
  <si>
    <t>第1次産業</t>
    <rPh sb="0" eb="1">
      <t>ダイ</t>
    </rPh>
    <rPh sb="2" eb="3">
      <t>ジ</t>
    </rPh>
    <rPh sb="3" eb="5">
      <t>サンギョウ</t>
    </rPh>
    <phoneticPr fontId="1"/>
  </si>
  <si>
    <t>第2次産業</t>
    <rPh sb="0" eb="1">
      <t>ダイ</t>
    </rPh>
    <rPh sb="2" eb="3">
      <t>ジ</t>
    </rPh>
    <rPh sb="3" eb="5">
      <t>サンギョウ</t>
    </rPh>
    <phoneticPr fontId="1"/>
  </si>
  <si>
    <t>第3次産業</t>
    <rPh sb="0" eb="1">
      <t>ダイ</t>
    </rPh>
    <rPh sb="2" eb="3">
      <t>ジ</t>
    </rPh>
    <rPh sb="3" eb="5">
      <t>サンギョウ</t>
    </rPh>
    <phoneticPr fontId="1"/>
  </si>
  <si>
    <t>農業経営体数</t>
    <rPh sb="0" eb="6">
      <t>ノウギョウケイエイタイスウ</t>
    </rPh>
    <phoneticPr fontId="1"/>
  </si>
  <si>
    <t>経営体</t>
    <rPh sb="0" eb="3">
      <t>ケイエイタイ</t>
    </rPh>
    <phoneticPr fontId="1"/>
  </si>
  <si>
    <t>耕地面積</t>
    <rPh sb="0" eb="4">
      <t>コウチメンセキ</t>
    </rPh>
    <phoneticPr fontId="1"/>
  </si>
  <si>
    <t>農業</t>
    <rPh sb="0" eb="2">
      <t>ノウギョウ</t>
    </rPh>
    <phoneticPr fontId="1"/>
  </si>
  <si>
    <t>製造業</t>
    <rPh sb="0" eb="3">
      <t>セイゾウギョウ</t>
    </rPh>
    <phoneticPr fontId="1"/>
  </si>
  <si>
    <t>ha</t>
    <phoneticPr fontId="1"/>
  </si>
  <si>
    <t>事業所</t>
    <rPh sb="0" eb="3">
      <t>ジギョウショ</t>
    </rPh>
    <phoneticPr fontId="1"/>
  </si>
  <si>
    <t>製造品出荷額等</t>
    <rPh sb="0" eb="6">
      <t>セイゾウヒンシュッカガク</t>
    </rPh>
    <rPh sb="6" eb="7">
      <t>トウ</t>
    </rPh>
    <phoneticPr fontId="1"/>
  </si>
  <si>
    <t>百万円</t>
    <rPh sb="0" eb="3">
      <t>ヒャクマンエン</t>
    </rPh>
    <phoneticPr fontId="1"/>
  </si>
  <si>
    <t>事業所数</t>
    <rPh sb="0" eb="3">
      <t>ジギョウショ</t>
    </rPh>
    <rPh sb="3" eb="4">
      <t>スウ</t>
    </rPh>
    <phoneticPr fontId="1"/>
  </si>
  <si>
    <t>商業</t>
    <rPh sb="0" eb="2">
      <t>ショウギョウ</t>
    </rPh>
    <phoneticPr fontId="1"/>
  </si>
  <si>
    <t>年間商品販売額</t>
    <rPh sb="0" eb="4">
      <t>ネンカンショウヒン</t>
    </rPh>
    <rPh sb="4" eb="7">
      <t>ハンバイガク</t>
    </rPh>
    <phoneticPr fontId="1"/>
  </si>
  <si>
    <t>普通会計歳出決算額</t>
    <rPh sb="0" eb="6">
      <t>フツウカイケイサイシュツ</t>
    </rPh>
    <rPh sb="6" eb="9">
      <t>ケッサンガク</t>
    </rPh>
    <phoneticPr fontId="1"/>
  </si>
  <si>
    <t>選挙人名簿登録者数</t>
    <rPh sb="0" eb="5">
      <t>センキョニンメイボ</t>
    </rPh>
    <rPh sb="5" eb="9">
      <t>トウロクシャスウ</t>
    </rPh>
    <phoneticPr fontId="1"/>
  </si>
  <si>
    <t>千円</t>
    <rPh sb="0" eb="2">
      <t>センエン</t>
    </rPh>
    <phoneticPr fontId="1"/>
  </si>
  <si>
    <t>岐阜市</t>
    <rPh sb="0" eb="3">
      <t>ギフシ</t>
    </rPh>
    <phoneticPr fontId="1"/>
  </si>
  <si>
    <t>羽島市</t>
    <rPh sb="0" eb="3">
      <t>ハシマシ</t>
    </rPh>
    <phoneticPr fontId="1"/>
  </si>
  <si>
    <t>各務原市</t>
    <rPh sb="0" eb="4">
      <t>カカミガハラシ</t>
    </rPh>
    <phoneticPr fontId="1"/>
  </si>
  <si>
    <t>山県市</t>
    <rPh sb="0" eb="2">
      <t>ヤマガタ</t>
    </rPh>
    <rPh sb="2" eb="3">
      <t>シ</t>
    </rPh>
    <phoneticPr fontId="1"/>
  </si>
  <si>
    <t>瑞穂市</t>
    <rPh sb="0" eb="3">
      <t>ミズホシ</t>
    </rPh>
    <phoneticPr fontId="1"/>
  </si>
  <si>
    <t>本巣市</t>
    <rPh sb="0" eb="3">
      <t>モトスシ</t>
    </rPh>
    <phoneticPr fontId="1"/>
  </si>
  <si>
    <t>岐南町</t>
    <rPh sb="0" eb="3">
      <t>ギナンマチ</t>
    </rPh>
    <phoneticPr fontId="1"/>
  </si>
  <si>
    <t>笠松町</t>
    <rPh sb="0" eb="3">
      <t>カサマツマチ</t>
    </rPh>
    <phoneticPr fontId="1"/>
  </si>
  <si>
    <t>北方町</t>
    <rPh sb="0" eb="2">
      <t>キタガタ</t>
    </rPh>
    <rPh sb="2" eb="3">
      <t>マチ</t>
    </rPh>
    <phoneticPr fontId="1"/>
  </si>
  <si>
    <t>大垣市</t>
    <rPh sb="0" eb="3">
      <t>オオガキシ</t>
    </rPh>
    <phoneticPr fontId="1"/>
  </si>
  <si>
    <t>海津市</t>
    <rPh sb="0" eb="3">
      <t>カイヅシ</t>
    </rPh>
    <phoneticPr fontId="1"/>
  </si>
  <si>
    <t>養老町</t>
    <rPh sb="0" eb="3">
      <t>ヨウロウマチ</t>
    </rPh>
    <phoneticPr fontId="1"/>
  </si>
  <si>
    <t>垂井町</t>
    <rPh sb="0" eb="3">
      <t>タルイマチ</t>
    </rPh>
    <phoneticPr fontId="1"/>
  </si>
  <si>
    <t>関ケ原町</t>
    <rPh sb="0" eb="3">
      <t>セキガハラ</t>
    </rPh>
    <rPh sb="3" eb="4">
      <t>マチ</t>
    </rPh>
    <phoneticPr fontId="1"/>
  </si>
  <si>
    <t>神戸町</t>
    <rPh sb="0" eb="3">
      <t>ゴウドマチ</t>
    </rPh>
    <phoneticPr fontId="1"/>
  </si>
  <si>
    <t>輪之内町</t>
    <rPh sb="0" eb="4">
      <t>ワノウチマチ</t>
    </rPh>
    <phoneticPr fontId="1"/>
  </si>
  <si>
    <t>安八町</t>
    <rPh sb="0" eb="2">
      <t>アンパチ</t>
    </rPh>
    <rPh sb="2" eb="3">
      <t>マチ</t>
    </rPh>
    <phoneticPr fontId="1"/>
  </si>
  <si>
    <t>揖斐川町</t>
    <rPh sb="0" eb="3">
      <t>イビガワ</t>
    </rPh>
    <rPh sb="3" eb="4">
      <t>マチ</t>
    </rPh>
    <phoneticPr fontId="1"/>
  </si>
  <si>
    <t>大野町</t>
    <rPh sb="0" eb="3">
      <t>オオノマチ</t>
    </rPh>
    <phoneticPr fontId="1"/>
  </si>
  <si>
    <t>池田町</t>
    <rPh sb="0" eb="2">
      <t>イケダ</t>
    </rPh>
    <rPh sb="2" eb="3">
      <t>マチ</t>
    </rPh>
    <phoneticPr fontId="1"/>
  </si>
  <si>
    <t>関市</t>
    <rPh sb="0" eb="2">
      <t>セキシ</t>
    </rPh>
    <phoneticPr fontId="1"/>
  </si>
  <si>
    <t>美濃市</t>
    <rPh sb="0" eb="3">
      <t>ミノシ</t>
    </rPh>
    <phoneticPr fontId="1"/>
  </si>
  <si>
    <t>美濃加茂市</t>
    <rPh sb="0" eb="5">
      <t>ミノカモシ</t>
    </rPh>
    <phoneticPr fontId="1"/>
  </si>
  <si>
    <t>可児市</t>
    <rPh sb="0" eb="3">
      <t>カニシ</t>
    </rPh>
    <phoneticPr fontId="1"/>
  </si>
  <si>
    <t>郡上市</t>
    <rPh sb="0" eb="3">
      <t>グジョウシ</t>
    </rPh>
    <phoneticPr fontId="1"/>
  </si>
  <si>
    <t>坂祝町</t>
    <rPh sb="0" eb="3">
      <t>サカホギマチ</t>
    </rPh>
    <phoneticPr fontId="1"/>
  </si>
  <si>
    <t>富加町</t>
    <rPh sb="0" eb="2">
      <t>トミカ</t>
    </rPh>
    <rPh sb="2" eb="3">
      <t>マチ</t>
    </rPh>
    <phoneticPr fontId="1"/>
  </si>
  <si>
    <t>川辺町</t>
    <rPh sb="0" eb="2">
      <t>カワベ</t>
    </rPh>
    <rPh sb="2" eb="3">
      <t>マチ</t>
    </rPh>
    <phoneticPr fontId="1"/>
  </si>
  <si>
    <t>七宗町</t>
    <rPh sb="0" eb="1">
      <t>シチ</t>
    </rPh>
    <rPh sb="1" eb="2">
      <t>ソウ</t>
    </rPh>
    <rPh sb="2" eb="3">
      <t>マチ</t>
    </rPh>
    <phoneticPr fontId="1"/>
  </si>
  <si>
    <t>八百津町</t>
    <rPh sb="0" eb="4">
      <t>ヤオツマチ</t>
    </rPh>
    <phoneticPr fontId="1"/>
  </si>
  <si>
    <t>白川町</t>
    <rPh sb="0" eb="2">
      <t>シラカワ</t>
    </rPh>
    <rPh sb="2" eb="3">
      <t>マチ</t>
    </rPh>
    <phoneticPr fontId="1"/>
  </si>
  <si>
    <t>東白川村</t>
    <rPh sb="0" eb="1">
      <t>ヒガシ</t>
    </rPh>
    <rPh sb="1" eb="4">
      <t>シラカワムラ</t>
    </rPh>
    <phoneticPr fontId="1"/>
  </si>
  <si>
    <t>御嵩町</t>
    <rPh sb="0" eb="3">
      <t>ミタケチョウ</t>
    </rPh>
    <phoneticPr fontId="1"/>
  </si>
  <si>
    <t>多治見市</t>
    <rPh sb="0" eb="4">
      <t>タジミシ</t>
    </rPh>
    <phoneticPr fontId="1"/>
  </si>
  <si>
    <t>中津川市</t>
    <rPh sb="0" eb="4">
      <t>ナカツガワシ</t>
    </rPh>
    <phoneticPr fontId="1"/>
  </si>
  <si>
    <t>瑞浪市</t>
    <rPh sb="0" eb="3">
      <t>ミズナミシ</t>
    </rPh>
    <phoneticPr fontId="1"/>
  </si>
  <si>
    <t>恵那市</t>
    <rPh sb="0" eb="3">
      <t>エナシ</t>
    </rPh>
    <phoneticPr fontId="1"/>
  </si>
  <si>
    <t>土岐市</t>
    <rPh sb="0" eb="3">
      <t>トキシ</t>
    </rPh>
    <phoneticPr fontId="1"/>
  </si>
  <si>
    <t>高山市</t>
    <rPh sb="0" eb="3">
      <t>タカヤマシ</t>
    </rPh>
    <phoneticPr fontId="1"/>
  </si>
  <si>
    <t>飛騨市</t>
    <rPh sb="0" eb="3">
      <t>ヒダシ</t>
    </rPh>
    <phoneticPr fontId="1"/>
  </si>
  <si>
    <t>下呂市</t>
    <rPh sb="0" eb="2">
      <t>ゲロ</t>
    </rPh>
    <rPh sb="2" eb="3">
      <t>シ</t>
    </rPh>
    <phoneticPr fontId="1"/>
  </si>
  <si>
    <t>白川村</t>
    <rPh sb="0" eb="3">
      <t>シラカワムラ</t>
    </rPh>
    <phoneticPr fontId="1"/>
  </si>
  <si>
    <t>出典</t>
    <rPh sb="0" eb="2">
      <t>シュッテン</t>
    </rPh>
    <phoneticPr fontId="1"/>
  </si>
  <si>
    <t>R2</t>
    <phoneticPr fontId="1"/>
  </si>
  <si>
    <t>国土地理院</t>
    <rPh sb="0" eb="5">
      <t>コクドチリイン</t>
    </rPh>
    <phoneticPr fontId="1"/>
  </si>
  <si>
    <t>岐阜県統計課</t>
    <rPh sb="0" eb="3">
      <t>ギフケン</t>
    </rPh>
    <rPh sb="3" eb="6">
      <t>トウケイカ</t>
    </rPh>
    <phoneticPr fontId="1"/>
  </si>
  <si>
    <t>総務省</t>
    <rPh sb="0" eb="3">
      <t>ソウムショウ</t>
    </rPh>
    <phoneticPr fontId="1"/>
  </si>
  <si>
    <t>東海農政局</t>
    <rPh sb="0" eb="5">
      <t>トウカイノウセイキョク</t>
    </rPh>
    <phoneticPr fontId="1"/>
  </si>
  <si>
    <t>岐阜県統計課</t>
    <rPh sb="0" eb="6">
      <t>ギフケントウケイカ</t>
    </rPh>
    <phoneticPr fontId="1"/>
  </si>
  <si>
    <t>総務省・経済産業省</t>
    <rPh sb="0" eb="3">
      <t>ソウムショウ</t>
    </rPh>
    <rPh sb="4" eb="9">
      <t>ケイザイサンギョウショウ</t>
    </rPh>
    <phoneticPr fontId="1"/>
  </si>
  <si>
    <t>岐阜県市町村課</t>
    <rPh sb="0" eb="3">
      <t>ギフケン</t>
    </rPh>
    <rPh sb="3" eb="7">
      <t>シチョウソンカ</t>
    </rPh>
    <phoneticPr fontId="1"/>
  </si>
  <si>
    <t>岐阜県選挙管理委員会</t>
    <rPh sb="0" eb="3">
      <t>ギフケン</t>
    </rPh>
    <rPh sb="3" eb="7">
      <t>センキョカンリ</t>
    </rPh>
    <rPh sb="7" eb="10">
      <t>イインカイ</t>
    </rPh>
    <phoneticPr fontId="1"/>
  </si>
  <si>
    <t>「全国都道府県市町村別面積調」</t>
    <rPh sb="1" eb="7">
      <t>ゼンコクトドウフケン</t>
    </rPh>
    <rPh sb="7" eb="10">
      <t>シチョウソン</t>
    </rPh>
    <rPh sb="10" eb="11">
      <t>ベツ</t>
    </rPh>
    <rPh sb="11" eb="13">
      <t>メンセキ</t>
    </rPh>
    <rPh sb="13" eb="14">
      <t>シラ</t>
    </rPh>
    <phoneticPr fontId="1"/>
  </si>
  <si>
    <t>「人口動態統計調査」</t>
    <rPh sb="1" eb="5">
      <t>ジンコウドウタイ</t>
    </rPh>
    <rPh sb="5" eb="9">
      <t>トウケイチョウサ</t>
    </rPh>
    <phoneticPr fontId="1"/>
  </si>
  <si>
    <t>「R2国勢調査」</t>
    <rPh sb="3" eb="7">
      <t>コクセイチョウサ</t>
    </rPh>
    <phoneticPr fontId="1"/>
  </si>
  <si>
    <t>「作物統計」</t>
    <rPh sb="1" eb="3">
      <t>サクモツ</t>
    </rPh>
    <rPh sb="3" eb="5">
      <t>トウケイ</t>
    </rPh>
    <phoneticPr fontId="1"/>
  </si>
  <si>
    <t>「R3経済センサス-活動調査」
（従業者4人以上事業所）</t>
    <rPh sb="3" eb="5">
      <t>ケイザイ</t>
    </rPh>
    <rPh sb="10" eb="14">
      <t>カツドウチョウサ</t>
    </rPh>
    <rPh sb="17" eb="20">
      <t>ジュウギョウシャ</t>
    </rPh>
    <rPh sb="21" eb="22">
      <t>ニン</t>
    </rPh>
    <rPh sb="22" eb="24">
      <t>イジョウ</t>
    </rPh>
    <rPh sb="24" eb="27">
      <t>ジギョウショ</t>
    </rPh>
    <phoneticPr fontId="1"/>
  </si>
  <si>
    <t>20 岐阜県内市町村別データ</t>
    <rPh sb="3" eb="7">
      <t>ギフケンナイ</t>
    </rPh>
    <rPh sb="7" eb="11">
      <t>シチョウソンベツ</t>
    </rPh>
    <phoneticPr fontId="1"/>
  </si>
  <si>
    <t>R7.10.1</t>
    <phoneticPr fontId="1"/>
  </si>
  <si>
    <t>R6.10.1</t>
    <phoneticPr fontId="1"/>
  </si>
  <si>
    <t>R5年度</t>
    <rPh sb="2" eb="4">
      <t>ネンド</t>
    </rPh>
    <phoneticPr fontId="1"/>
  </si>
  <si>
    <t>「R3経済センサス-活動調査」</t>
    <phoneticPr fontId="1"/>
  </si>
  <si>
    <t>R3.6.1</t>
    <phoneticPr fontId="1"/>
  </si>
  <si>
    <t>農林水産省</t>
  </si>
  <si>
    <t>「2020農林業センサス」</t>
    <rPh sb="5" eb="8">
      <t>ノウリンギョウ</t>
    </rPh>
    <phoneticPr fontId="1"/>
  </si>
  <si>
    <t>R6.12.2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</si>
</sst>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40" fontId="3" fillId="0" borderId="1" xfId="1" applyNumberFormat="1" applyFont="1" applyBorder="1" applyAlignment="1">
      <alignment vertical="center" shrinkToFit="1"/>
    </xf>
    <xf numFmtId="38" fontId="3" fillId="0" borderId="1" xfId="1" applyFont="1" applyBorder="1" applyAlignment="1">
      <alignment vertical="center" shrinkToFit="1"/>
    </xf>
    <xf numFmtId="38" fontId="3" fillId="0" borderId="21" xfId="1" applyFont="1" applyBorder="1" applyAlignment="1">
      <alignment vertical="center" shrinkToFit="1"/>
    </xf>
    <xf numFmtId="38" fontId="3" fillId="0" borderId="22" xfId="1" applyFont="1" applyBorder="1" applyAlignment="1">
      <alignment vertical="center" shrinkToFit="1"/>
    </xf>
    <xf numFmtId="38" fontId="3" fillId="0" borderId="23" xfId="1" applyFont="1" applyBorder="1" applyAlignment="1">
      <alignment vertical="center" shrinkToFit="1"/>
    </xf>
    <xf numFmtId="0" fontId="3" fillId="0" borderId="0" xfId="0" applyFont="1">
      <alignment vertical="center"/>
    </xf>
    <xf numFmtId="49" fontId="4" fillId="0" borderId="10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11" xfId="0" applyNumberFormat="1" applyFont="1" applyBorder="1" applyAlignment="1">
      <alignment horizontal="center" vertical="center" shrinkToFit="1"/>
    </xf>
    <xf numFmtId="57" fontId="4" fillId="0" borderId="0" xfId="0" applyNumberFormat="1" applyFont="1" applyBorder="1" applyAlignment="1">
      <alignment horizontal="center" vertical="center" shrinkToFit="1"/>
    </xf>
    <xf numFmtId="57" fontId="4" fillId="0" borderId="6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>
      <alignment vertical="center"/>
    </xf>
    <xf numFmtId="57" fontId="4" fillId="0" borderId="4" xfId="0" applyNumberFormat="1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57" fontId="4" fillId="0" borderId="5" xfId="0" applyNumberFormat="1" applyFon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57" fontId="4" fillId="0" borderId="2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/>
    </xf>
    <xf numFmtId="57" fontId="4" fillId="0" borderId="5" xfId="0" applyNumberFormat="1" applyFont="1" applyBorder="1" applyAlignment="1">
      <alignment horizontal="center" vertical="center" shrinkToFit="1"/>
    </xf>
    <xf numFmtId="57" fontId="4" fillId="0" borderId="0" xfId="0" applyNumberFormat="1" applyFont="1" applyBorder="1" applyAlignment="1">
      <alignment horizontal="center" vertical="center" shrinkToFit="1"/>
    </xf>
    <xf numFmtId="57" fontId="4" fillId="0" borderId="6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E66C-245A-4B1C-8FCB-78772E355DC4}">
  <sheetPr>
    <pageSetUpPr fitToPage="1"/>
  </sheetPr>
  <dimension ref="A1:Q49"/>
  <sheetViews>
    <sheetView tabSelected="1" zoomScaleNormal="100" workbookViewId="0">
      <pane xSplit="1" ySplit="4" topLeftCell="B47" activePane="bottomRight" state="frozen"/>
      <selection pane="topRight" activeCell="B1" sqref="B1"/>
      <selection pane="bottomLeft" activeCell="A4" sqref="A4"/>
      <selection pane="bottomRight" activeCell="L41" sqref="L41"/>
    </sheetView>
  </sheetViews>
  <sheetFormatPr defaultColWidth="9" defaultRowHeight="13.2" x14ac:dyDescent="0.45"/>
  <cols>
    <col min="1" max="1" width="10.59765625" style="24" customWidth="1"/>
    <col min="2" max="3" width="9.59765625" style="24" customWidth="1"/>
    <col min="4" max="9" width="8.59765625" style="24" customWidth="1"/>
    <col min="10" max="12" width="10.59765625" style="24" customWidth="1"/>
    <col min="13" max="13" width="12.296875" style="24" customWidth="1"/>
    <col min="14" max="14" width="10.59765625" style="24" customWidth="1"/>
    <col min="15" max="15" width="12.09765625" style="24" customWidth="1"/>
    <col min="16" max="17" width="13.59765625" style="24" customWidth="1"/>
    <col min="18" max="16384" width="9" style="24"/>
  </cols>
  <sheetData>
    <row r="1" spans="1:17" ht="19.2" x14ac:dyDescent="0.45">
      <c r="A1" s="38" t="s">
        <v>85</v>
      </c>
    </row>
    <row r="2" spans="1:17" s="3" customFormat="1" x14ac:dyDescent="0.45">
      <c r="A2" s="1"/>
      <c r="B2" s="1" t="s">
        <v>0</v>
      </c>
      <c r="C2" s="1" t="s">
        <v>1</v>
      </c>
      <c r="D2" s="48" t="s">
        <v>2</v>
      </c>
      <c r="E2" s="63"/>
      <c r="F2" s="49"/>
      <c r="G2" s="48" t="s">
        <v>9</v>
      </c>
      <c r="H2" s="63"/>
      <c r="I2" s="49"/>
      <c r="J2" s="48" t="s">
        <v>16</v>
      </c>
      <c r="K2" s="49"/>
      <c r="L2" s="48" t="s">
        <v>17</v>
      </c>
      <c r="M2" s="49"/>
      <c r="N2" s="48" t="s">
        <v>23</v>
      </c>
      <c r="O2" s="49"/>
      <c r="P2" s="1" t="s">
        <v>25</v>
      </c>
      <c r="Q2" s="2" t="s">
        <v>26</v>
      </c>
    </row>
    <row r="3" spans="1:17" s="11" customFormat="1" ht="10.8" x14ac:dyDescent="0.45">
      <c r="A3" s="4"/>
      <c r="B3" s="4"/>
      <c r="C3" s="4"/>
      <c r="D3" s="5" t="s">
        <v>4</v>
      </c>
      <c r="E3" s="6" t="s">
        <v>5</v>
      </c>
      <c r="F3" s="7" t="s">
        <v>3</v>
      </c>
      <c r="G3" s="5" t="s">
        <v>10</v>
      </c>
      <c r="H3" s="6" t="s">
        <v>11</v>
      </c>
      <c r="I3" s="7" t="s">
        <v>12</v>
      </c>
      <c r="J3" s="8" t="s">
        <v>13</v>
      </c>
      <c r="K3" s="9" t="s">
        <v>15</v>
      </c>
      <c r="L3" s="8" t="s">
        <v>22</v>
      </c>
      <c r="M3" s="9" t="s">
        <v>20</v>
      </c>
      <c r="N3" s="8" t="s">
        <v>22</v>
      </c>
      <c r="O3" s="9" t="s">
        <v>24</v>
      </c>
      <c r="P3" s="10"/>
      <c r="Q3" s="10"/>
    </row>
    <row r="4" spans="1:17" s="17" customFormat="1" ht="10.8" x14ac:dyDescent="0.45">
      <c r="A4" s="12"/>
      <c r="B4" s="12" t="s">
        <v>6</v>
      </c>
      <c r="C4" s="12" t="s">
        <v>7</v>
      </c>
      <c r="D4" s="13" t="s">
        <v>8</v>
      </c>
      <c r="E4" s="14" t="s">
        <v>8</v>
      </c>
      <c r="F4" s="15" t="s">
        <v>8</v>
      </c>
      <c r="G4" s="13" t="s">
        <v>8</v>
      </c>
      <c r="H4" s="14" t="s">
        <v>8</v>
      </c>
      <c r="I4" s="15" t="s">
        <v>8</v>
      </c>
      <c r="J4" s="13" t="s">
        <v>14</v>
      </c>
      <c r="K4" s="15" t="s">
        <v>18</v>
      </c>
      <c r="L4" s="13" t="s">
        <v>19</v>
      </c>
      <c r="M4" s="15" t="s">
        <v>21</v>
      </c>
      <c r="N4" s="13" t="s">
        <v>19</v>
      </c>
      <c r="O4" s="15" t="s">
        <v>21</v>
      </c>
      <c r="P4" s="16" t="s">
        <v>27</v>
      </c>
      <c r="Q4" s="16" t="s">
        <v>8</v>
      </c>
    </row>
    <row r="5" spans="1:17" x14ac:dyDescent="0.45">
      <c r="A5" s="18" t="s">
        <v>28</v>
      </c>
      <c r="B5" s="19">
        <v>203.6</v>
      </c>
      <c r="C5" s="20">
        <v>175467</v>
      </c>
      <c r="D5" s="21">
        <v>187405</v>
      </c>
      <c r="E5" s="22">
        <v>206728</v>
      </c>
      <c r="F5" s="23">
        <f>SUM(D5:E5)</f>
        <v>394133</v>
      </c>
      <c r="G5" s="21">
        <v>2854</v>
      </c>
      <c r="H5" s="22">
        <v>44827</v>
      </c>
      <c r="I5" s="23">
        <v>140487</v>
      </c>
      <c r="J5" s="21">
        <v>2121</v>
      </c>
      <c r="K5" s="23">
        <v>3770</v>
      </c>
      <c r="L5" s="21">
        <v>475</v>
      </c>
      <c r="M5" s="23">
        <v>244636</v>
      </c>
      <c r="N5" s="21">
        <v>4107</v>
      </c>
      <c r="O5" s="23">
        <v>1391955</v>
      </c>
      <c r="P5" s="20">
        <v>181350993</v>
      </c>
      <c r="Q5" s="20">
        <v>332376</v>
      </c>
    </row>
    <row r="6" spans="1:17" x14ac:dyDescent="0.45">
      <c r="A6" s="18" t="s">
        <v>37</v>
      </c>
      <c r="B6" s="19">
        <v>206.57</v>
      </c>
      <c r="C6" s="20">
        <v>65222</v>
      </c>
      <c r="D6" s="21">
        <v>75079</v>
      </c>
      <c r="E6" s="22">
        <v>79457</v>
      </c>
      <c r="F6" s="23">
        <f>SUM(D6:E6)</f>
        <v>154536</v>
      </c>
      <c r="G6" s="21">
        <v>1008</v>
      </c>
      <c r="H6" s="22">
        <v>25178</v>
      </c>
      <c r="I6" s="23">
        <v>48787</v>
      </c>
      <c r="J6" s="21">
        <v>1132</v>
      </c>
      <c r="K6" s="23">
        <v>2780</v>
      </c>
      <c r="L6" s="21">
        <v>336</v>
      </c>
      <c r="M6" s="23">
        <v>536490</v>
      </c>
      <c r="N6" s="21">
        <v>1442</v>
      </c>
      <c r="O6" s="23">
        <v>438982</v>
      </c>
      <c r="P6" s="20">
        <v>64365208</v>
      </c>
      <c r="Q6" s="20">
        <v>128423</v>
      </c>
    </row>
    <row r="7" spans="1:17" x14ac:dyDescent="0.45">
      <c r="A7" s="18" t="s">
        <v>66</v>
      </c>
      <c r="B7" s="19">
        <v>2177.61</v>
      </c>
      <c r="C7" s="20">
        <v>33348</v>
      </c>
      <c r="D7" s="21">
        <v>38478</v>
      </c>
      <c r="E7" s="22">
        <v>41798</v>
      </c>
      <c r="F7" s="23">
        <f t="shared" ref="F7:F46" si="0">SUM(D7:E7)</f>
        <v>80276</v>
      </c>
      <c r="G7" s="21">
        <v>4825</v>
      </c>
      <c r="H7" s="22">
        <v>10266</v>
      </c>
      <c r="I7" s="23">
        <v>30729</v>
      </c>
      <c r="J7" s="21">
        <v>2077</v>
      </c>
      <c r="K7" s="23">
        <v>4480</v>
      </c>
      <c r="L7" s="21">
        <v>171</v>
      </c>
      <c r="M7" s="23">
        <v>133216</v>
      </c>
      <c r="N7" s="21">
        <v>1375</v>
      </c>
      <c r="O7" s="23">
        <v>198786</v>
      </c>
      <c r="P7" s="20">
        <v>52544618</v>
      </c>
      <c r="Q7" s="20">
        <v>69598</v>
      </c>
    </row>
    <row r="8" spans="1:17" x14ac:dyDescent="0.45">
      <c r="A8" s="18" t="s">
        <v>61</v>
      </c>
      <c r="B8" s="19">
        <v>91.25</v>
      </c>
      <c r="C8" s="20">
        <v>43300</v>
      </c>
      <c r="D8" s="21">
        <v>49190</v>
      </c>
      <c r="E8" s="22">
        <v>53090</v>
      </c>
      <c r="F8" s="23">
        <f t="shared" si="0"/>
        <v>102280</v>
      </c>
      <c r="G8" s="21">
        <v>308</v>
      </c>
      <c r="H8" s="22">
        <v>15327</v>
      </c>
      <c r="I8" s="23">
        <v>34970</v>
      </c>
      <c r="J8" s="21">
        <v>55</v>
      </c>
      <c r="K8" s="23">
        <v>181</v>
      </c>
      <c r="L8" s="21">
        <v>241</v>
      </c>
      <c r="M8" s="23">
        <v>130769</v>
      </c>
      <c r="N8" s="21">
        <v>1036</v>
      </c>
      <c r="O8" s="23">
        <v>268405</v>
      </c>
      <c r="P8" s="20">
        <v>40778465</v>
      </c>
      <c r="Q8" s="20">
        <v>88836</v>
      </c>
    </row>
    <row r="9" spans="1:17" x14ac:dyDescent="0.45">
      <c r="A9" s="18" t="s">
        <v>48</v>
      </c>
      <c r="B9" s="19">
        <v>472.33</v>
      </c>
      <c r="C9" s="20">
        <v>33999</v>
      </c>
      <c r="D9" s="21">
        <v>39994</v>
      </c>
      <c r="E9" s="22">
        <v>41997</v>
      </c>
      <c r="F9" s="23">
        <f t="shared" si="0"/>
        <v>81991</v>
      </c>
      <c r="G9" s="21">
        <v>839</v>
      </c>
      <c r="H9" s="22">
        <v>18427</v>
      </c>
      <c r="I9" s="23">
        <v>23721</v>
      </c>
      <c r="J9" s="21">
        <v>745</v>
      </c>
      <c r="K9" s="23">
        <v>2370</v>
      </c>
      <c r="L9" s="21">
        <v>501</v>
      </c>
      <c r="M9" s="23">
        <v>382390</v>
      </c>
      <c r="N9" s="21">
        <v>886</v>
      </c>
      <c r="O9" s="23">
        <v>161185</v>
      </c>
      <c r="P9" s="20">
        <v>46946154</v>
      </c>
      <c r="Q9" s="20">
        <v>69910</v>
      </c>
    </row>
    <row r="10" spans="1:17" x14ac:dyDescent="0.45">
      <c r="A10" s="18" t="s">
        <v>62</v>
      </c>
      <c r="B10" s="19">
        <v>676.45</v>
      </c>
      <c r="C10" s="20">
        <v>30455</v>
      </c>
      <c r="D10" s="21">
        <v>35728</v>
      </c>
      <c r="E10" s="22">
        <v>37095</v>
      </c>
      <c r="F10" s="23">
        <f t="shared" si="0"/>
        <v>72823</v>
      </c>
      <c r="G10" s="21">
        <v>1800</v>
      </c>
      <c r="H10" s="22">
        <v>15375</v>
      </c>
      <c r="I10" s="23">
        <v>20220</v>
      </c>
      <c r="J10" s="21">
        <v>1808</v>
      </c>
      <c r="K10" s="23">
        <v>3810</v>
      </c>
      <c r="L10" s="21">
        <v>241</v>
      </c>
      <c r="M10" s="23">
        <v>381539</v>
      </c>
      <c r="N10" s="21">
        <v>730</v>
      </c>
      <c r="O10" s="23">
        <v>122053</v>
      </c>
      <c r="P10" s="20">
        <v>45243842</v>
      </c>
      <c r="Q10" s="20">
        <v>61341</v>
      </c>
    </row>
    <row r="11" spans="1:17" x14ac:dyDescent="0.45">
      <c r="A11" s="18" t="s">
        <v>49</v>
      </c>
      <c r="B11" s="19">
        <v>117.01</v>
      </c>
      <c r="C11" s="20">
        <v>7286</v>
      </c>
      <c r="D11" s="21">
        <v>8760</v>
      </c>
      <c r="E11" s="22">
        <v>9323</v>
      </c>
      <c r="F11" s="23">
        <f t="shared" si="0"/>
        <v>18083</v>
      </c>
      <c r="G11" s="21">
        <v>219</v>
      </c>
      <c r="H11" s="22">
        <v>4595</v>
      </c>
      <c r="I11" s="23">
        <v>4975</v>
      </c>
      <c r="J11" s="21">
        <v>139</v>
      </c>
      <c r="K11" s="23">
        <v>425</v>
      </c>
      <c r="L11" s="21">
        <v>156</v>
      </c>
      <c r="M11" s="23">
        <v>119496</v>
      </c>
      <c r="N11" s="21">
        <v>229</v>
      </c>
      <c r="O11" s="23">
        <v>28286</v>
      </c>
      <c r="P11" s="20">
        <v>10684510</v>
      </c>
      <c r="Q11" s="20">
        <v>16096</v>
      </c>
    </row>
    <row r="12" spans="1:17" x14ac:dyDescent="0.45">
      <c r="A12" s="18" t="s">
        <v>63</v>
      </c>
      <c r="B12" s="19">
        <v>174.86</v>
      </c>
      <c r="C12" s="20">
        <v>14661</v>
      </c>
      <c r="D12" s="21">
        <v>17390</v>
      </c>
      <c r="E12" s="22">
        <v>18130</v>
      </c>
      <c r="F12" s="23">
        <f t="shared" si="0"/>
        <v>35520</v>
      </c>
      <c r="G12" s="21">
        <v>404</v>
      </c>
      <c r="H12" s="22">
        <v>5813</v>
      </c>
      <c r="I12" s="23">
        <v>11534</v>
      </c>
      <c r="J12" s="21">
        <v>246</v>
      </c>
      <c r="K12" s="23">
        <v>754</v>
      </c>
      <c r="L12" s="21">
        <v>115</v>
      </c>
      <c r="M12" s="23">
        <v>147585</v>
      </c>
      <c r="N12" s="21">
        <v>360</v>
      </c>
      <c r="O12" s="23">
        <v>62063</v>
      </c>
      <c r="P12" s="20">
        <v>17244570</v>
      </c>
      <c r="Q12" s="20">
        <v>29516</v>
      </c>
    </row>
    <row r="13" spans="1:17" x14ac:dyDescent="0.45">
      <c r="A13" s="18" t="s">
        <v>29</v>
      </c>
      <c r="B13" s="19">
        <v>53.66</v>
      </c>
      <c r="C13" s="20">
        <v>26099</v>
      </c>
      <c r="D13" s="21">
        <v>31745</v>
      </c>
      <c r="E13" s="22">
        <v>32939</v>
      </c>
      <c r="F13" s="23">
        <f t="shared" si="0"/>
        <v>64684</v>
      </c>
      <c r="G13" s="21">
        <v>609</v>
      </c>
      <c r="H13" s="22">
        <v>9619</v>
      </c>
      <c r="I13" s="23">
        <v>20684</v>
      </c>
      <c r="J13" s="21">
        <v>506</v>
      </c>
      <c r="K13" s="23">
        <v>1930</v>
      </c>
      <c r="L13" s="21">
        <v>146</v>
      </c>
      <c r="M13" s="23">
        <v>82509</v>
      </c>
      <c r="N13" s="21">
        <v>493</v>
      </c>
      <c r="O13" s="23">
        <v>106338</v>
      </c>
      <c r="P13" s="20">
        <v>24994929</v>
      </c>
      <c r="Q13" s="20">
        <v>55225</v>
      </c>
    </row>
    <row r="14" spans="1:17" x14ac:dyDescent="0.45">
      <c r="A14" s="18" t="s">
        <v>64</v>
      </c>
      <c r="B14" s="19">
        <v>504.24</v>
      </c>
      <c r="C14" s="20">
        <v>17909</v>
      </c>
      <c r="D14" s="21">
        <v>21702</v>
      </c>
      <c r="E14" s="22">
        <v>23022</v>
      </c>
      <c r="F14" s="23">
        <f t="shared" si="0"/>
        <v>44724</v>
      </c>
      <c r="G14" s="21">
        <v>1152</v>
      </c>
      <c r="H14" s="22">
        <v>8611</v>
      </c>
      <c r="I14" s="23">
        <v>14136</v>
      </c>
      <c r="J14" s="21">
        <v>1421</v>
      </c>
      <c r="K14" s="23">
        <v>3290</v>
      </c>
      <c r="L14" s="21">
        <v>163</v>
      </c>
      <c r="M14" s="23">
        <v>181621</v>
      </c>
      <c r="N14" s="21">
        <v>516</v>
      </c>
      <c r="O14" s="23">
        <v>73480</v>
      </c>
      <c r="P14" s="20">
        <v>29664124</v>
      </c>
      <c r="Q14" s="20">
        <v>39007</v>
      </c>
    </row>
    <row r="15" spans="1:17" x14ac:dyDescent="0.45">
      <c r="A15" s="18" t="s">
        <v>50</v>
      </c>
      <c r="B15" s="19">
        <v>74.81</v>
      </c>
      <c r="C15" s="20">
        <v>23211</v>
      </c>
      <c r="D15" s="21">
        <v>28285</v>
      </c>
      <c r="E15" s="22">
        <v>28629</v>
      </c>
      <c r="F15" s="23">
        <f t="shared" si="0"/>
        <v>56914</v>
      </c>
      <c r="G15" s="21">
        <v>719</v>
      </c>
      <c r="H15" s="22">
        <v>11232</v>
      </c>
      <c r="I15" s="23">
        <v>15963</v>
      </c>
      <c r="J15" s="21">
        <v>558</v>
      </c>
      <c r="K15" s="23">
        <v>1190</v>
      </c>
      <c r="L15" s="21">
        <v>138</v>
      </c>
      <c r="M15" s="23">
        <v>186905</v>
      </c>
      <c r="N15" s="21">
        <v>467</v>
      </c>
      <c r="O15" s="23">
        <v>100894</v>
      </c>
      <c r="P15" s="20">
        <v>23417978</v>
      </c>
      <c r="Q15" s="20">
        <v>42595</v>
      </c>
    </row>
    <row r="16" spans="1:17" x14ac:dyDescent="0.45">
      <c r="A16" s="18" t="s">
        <v>65</v>
      </c>
      <c r="B16" s="19">
        <v>116.02</v>
      </c>
      <c r="C16" s="20">
        <v>21381</v>
      </c>
      <c r="D16" s="21">
        <v>25321</v>
      </c>
      <c r="E16" s="22">
        <v>26860</v>
      </c>
      <c r="F16" s="23">
        <f t="shared" si="0"/>
        <v>52181</v>
      </c>
      <c r="G16" s="21">
        <v>223</v>
      </c>
      <c r="H16" s="22">
        <v>10244</v>
      </c>
      <c r="I16" s="23">
        <v>16714</v>
      </c>
      <c r="J16" s="21">
        <v>87</v>
      </c>
      <c r="K16" s="23">
        <v>210</v>
      </c>
      <c r="L16" s="21">
        <v>261</v>
      </c>
      <c r="M16" s="23">
        <v>181492</v>
      </c>
      <c r="N16" s="21">
        <v>774</v>
      </c>
      <c r="O16" s="23">
        <v>134464</v>
      </c>
      <c r="P16" s="20">
        <v>24775495</v>
      </c>
      <c r="Q16" s="20">
        <v>45160</v>
      </c>
    </row>
    <row r="17" spans="1:17" x14ac:dyDescent="0.45">
      <c r="A17" s="18" t="s">
        <v>30</v>
      </c>
      <c r="B17" s="19">
        <v>87.81</v>
      </c>
      <c r="C17" s="20">
        <v>58831</v>
      </c>
      <c r="D17" s="21">
        <v>69763</v>
      </c>
      <c r="E17" s="22">
        <v>71866</v>
      </c>
      <c r="F17" s="23">
        <f t="shared" si="0"/>
        <v>141629</v>
      </c>
      <c r="G17" s="21">
        <v>878</v>
      </c>
      <c r="H17" s="22">
        <v>22123</v>
      </c>
      <c r="I17" s="23">
        <v>43134</v>
      </c>
      <c r="J17" s="21">
        <v>521</v>
      </c>
      <c r="K17" s="23">
        <v>1450</v>
      </c>
      <c r="L17" s="21">
        <v>398</v>
      </c>
      <c r="M17" s="23">
        <v>721408</v>
      </c>
      <c r="N17" s="21">
        <v>1121</v>
      </c>
      <c r="O17" s="23">
        <v>261353</v>
      </c>
      <c r="P17" s="20">
        <v>62725002</v>
      </c>
      <c r="Q17" s="20">
        <v>119256</v>
      </c>
    </row>
    <row r="18" spans="1:17" x14ac:dyDescent="0.45">
      <c r="A18" s="18" t="s">
        <v>51</v>
      </c>
      <c r="B18" s="19">
        <v>87.57</v>
      </c>
      <c r="C18" s="20">
        <v>41205</v>
      </c>
      <c r="D18" s="21">
        <v>48036</v>
      </c>
      <c r="E18" s="22">
        <v>50025</v>
      </c>
      <c r="F18" s="23">
        <f t="shared" si="0"/>
        <v>98061</v>
      </c>
      <c r="G18" s="21">
        <v>525</v>
      </c>
      <c r="H18" s="22">
        <v>16136</v>
      </c>
      <c r="I18" s="23">
        <v>26331</v>
      </c>
      <c r="J18" s="21">
        <v>422</v>
      </c>
      <c r="K18" s="23">
        <v>838</v>
      </c>
      <c r="L18" s="21">
        <v>167</v>
      </c>
      <c r="M18" s="23">
        <v>464535</v>
      </c>
      <c r="N18" s="21">
        <v>593</v>
      </c>
      <c r="O18" s="23">
        <v>140161</v>
      </c>
      <c r="P18" s="20">
        <v>35377652</v>
      </c>
      <c r="Q18" s="20">
        <v>77784</v>
      </c>
    </row>
    <row r="19" spans="1:17" x14ac:dyDescent="0.45">
      <c r="A19" s="18" t="s">
        <v>31</v>
      </c>
      <c r="B19" s="19">
        <v>221.98</v>
      </c>
      <c r="C19" s="20">
        <v>9438</v>
      </c>
      <c r="D19" s="21">
        <v>11413</v>
      </c>
      <c r="E19" s="22">
        <v>12194</v>
      </c>
      <c r="F19" s="23">
        <f t="shared" si="0"/>
        <v>23607</v>
      </c>
      <c r="G19" s="21">
        <v>416</v>
      </c>
      <c r="H19" s="22">
        <v>5073</v>
      </c>
      <c r="I19" s="23">
        <v>7291</v>
      </c>
      <c r="J19" s="21">
        <v>302</v>
      </c>
      <c r="K19" s="23">
        <v>1060</v>
      </c>
      <c r="L19" s="21">
        <v>137</v>
      </c>
      <c r="M19" s="23">
        <v>61339</v>
      </c>
      <c r="N19" s="21">
        <v>212</v>
      </c>
      <c r="O19" s="23">
        <v>24644</v>
      </c>
      <c r="P19" s="20">
        <v>14189028</v>
      </c>
      <c r="Q19" s="20">
        <v>21158</v>
      </c>
    </row>
    <row r="20" spans="1:17" x14ac:dyDescent="0.45">
      <c r="A20" s="18" t="s">
        <v>32</v>
      </c>
      <c r="B20" s="19">
        <v>28.19</v>
      </c>
      <c r="C20" s="20">
        <v>25237</v>
      </c>
      <c r="D20" s="21">
        <v>28631</v>
      </c>
      <c r="E20" s="22">
        <v>28884</v>
      </c>
      <c r="F20" s="23">
        <f t="shared" si="0"/>
        <v>57515</v>
      </c>
      <c r="G20" s="21">
        <v>581</v>
      </c>
      <c r="H20" s="22">
        <v>7994</v>
      </c>
      <c r="I20" s="23">
        <v>18033</v>
      </c>
      <c r="J20" s="21">
        <v>443</v>
      </c>
      <c r="K20" s="23">
        <v>919</v>
      </c>
      <c r="L20" s="21">
        <v>101</v>
      </c>
      <c r="M20" s="23">
        <v>87383</v>
      </c>
      <c r="N20" s="21">
        <v>319</v>
      </c>
      <c r="O20" s="23">
        <v>83919</v>
      </c>
      <c r="P20" s="20">
        <v>20789234</v>
      </c>
      <c r="Q20" s="20">
        <v>43984</v>
      </c>
    </row>
    <row r="21" spans="1:17" x14ac:dyDescent="0.45">
      <c r="A21" s="18" t="s">
        <v>67</v>
      </c>
      <c r="B21" s="19">
        <v>792.53</v>
      </c>
      <c r="C21" s="20">
        <v>8085</v>
      </c>
      <c r="D21" s="21">
        <v>10017</v>
      </c>
      <c r="E21" s="22">
        <v>10795</v>
      </c>
      <c r="F21" s="23">
        <f t="shared" si="0"/>
        <v>20812</v>
      </c>
      <c r="G21" s="21">
        <v>991</v>
      </c>
      <c r="H21" s="22">
        <v>3949</v>
      </c>
      <c r="I21" s="23">
        <v>6863</v>
      </c>
      <c r="J21" s="21">
        <v>543</v>
      </c>
      <c r="K21" s="23">
        <v>1380</v>
      </c>
      <c r="L21" s="21">
        <v>71</v>
      </c>
      <c r="M21" s="23">
        <v>87743</v>
      </c>
      <c r="N21" s="21">
        <v>276</v>
      </c>
      <c r="O21" s="23">
        <v>24143</v>
      </c>
      <c r="P21" s="20">
        <v>24515477</v>
      </c>
      <c r="Q21" s="20">
        <v>18866</v>
      </c>
    </row>
    <row r="22" spans="1:17" x14ac:dyDescent="0.45">
      <c r="A22" s="18" t="s">
        <v>33</v>
      </c>
      <c r="B22" s="19">
        <v>374.65</v>
      </c>
      <c r="C22" s="20">
        <v>12155</v>
      </c>
      <c r="D22" s="21">
        <v>15560</v>
      </c>
      <c r="E22" s="22">
        <v>16478</v>
      </c>
      <c r="F22" s="23">
        <f t="shared" si="0"/>
        <v>32038</v>
      </c>
      <c r="G22" s="21">
        <v>1065</v>
      </c>
      <c r="H22" s="22">
        <v>4818</v>
      </c>
      <c r="I22" s="23">
        <v>9691</v>
      </c>
      <c r="J22" s="21">
        <v>934</v>
      </c>
      <c r="K22" s="23">
        <v>1810</v>
      </c>
      <c r="L22" s="21">
        <v>77</v>
      </c>
      <c r="M22" s="23">
        <v>98753</v>
      </c>
      <c r="N22" s="21">
        <v>314</v>
      </c>
      <c r="O22" s="23">
        <v>65414</v>
      </c>
      <c r="P22" s="20">
        <v>23392683</v>
      </c>
      <c r="Q22" s="20">
        <v>27334</v>
      </c>
    </row>
    <row r="23" spans="1:17" x14ac:dyDescent="0.45">
      <c r="A23" s="18" t="s">
        <v>52</v>
      </c>
      <c r="B23" s="19">
        <v>1030.75</v>
      </c>
      <c r="C23" s="20">
        <v>14325</v>
      </c>
      <c r="D23" s="21">
        <v>17750</v>
      </c>
      <c r="E23" s="22">
        <v>18433</v>
      </c>
      <c r="F23" s="23">
        <f t="shared" si="0"/>
        <v>36183</v>
      </c>
      <c r="G23" s="21">
        <v>1279</v>
      </c>
      <c r="H23" s="22">
        <v>6901</v>
      </c>
      <c r="I23" s="23">
        <v>12182</v>
      </c>
      <c r="J23" s="21">
        <v>1287</v>
      </c>
      <c r="K23" s="23">
        <v>2800</v>
      </c>
      <c r="L23" s="21">
        <v>140</v>
      </c>
      <c r="M23" s="23">
        <v>82448</v>
      </c>
      <c r="N23" s="21">
        <v>536</v>
      </c>
      <c r="O23" s="23">
        <v>46867</v>
      </c>
      <c r="P23" s="20">
        <v>30322182</v>
      </c>
      <c r="Q23" s="20">
        <v>32152</v>
      </c>
    </row>
    <row r="24" spans="1:17" x14ac:dyDescent="0.45">
      <c r="A24" s="18" t="s">
        <v>68</v>
      </c>
      <c r="B24" s="19">
        <v>851.21</v>
      </c>
      <c r="C24" s="20">
        <v>10984</v>
      </c>
      <c r="D24" s="21">
        <v>13295</v>
      </c>
      <c r="E24" s="22">
        <v>14694</v>
      </c>
      <c r="F24" s="23">
        <f t="shared" si="0"/>
        <v>27989</v>
      </c>
      <c r="G24" s="21">
        <v>809</v>
      </c>
      <c r="H24" s="22">
        <v>4488</v>
      </c>
      <c r="I24" s="23">
        <v>10154</v>
      </c>
      <c r="J24" s="21">
        <v>499</v>
      </c>
      <c r="K24" s="23">
        <v>1120</v>
      </c>
      <c r="L24" s="21">
        <v>96</v>
      </c>
      <c r="M24" s="23">
        <v>45212</v>
      </c>
      <c r="N24" s="21">
        <v>427</v>
      </c>
      <c r="O24" s="23">
        <v>40884</v>
      </c>
      <c r="P24" s="20">
        <v>25287434</v>
      </c>
      <c r="Q24" s="20">
        <v>24698</v>
      </c>
    </row>
    <row r="25" spans="1:17" x14ac:dyDescent="0.45">
      <c r="A25" s="18" t="s">
        <v>38</v>
      </c>
      <c r="B25" s="19">
        <v>112.03</v>
      </c>
      <c r="C25" s="20">
        <v>11788</v>
      </c>
      <c r="D25" s="21">
        <v>15129</v>
      </c>
      <c r="E25" s="22">
        <v>15471</v>
      </c>
      <c r="F25" s="23">
        <f t="shared" si="0"/>
        <v>30600</v>
      </c>
      <c r="G25" s="21">
        <v>1082</v>
      </c>
      <c r="H25" s="22">
        <v>5871</v>
      </c>
      <c r="I25" s="23">
        <v>9485</v>
      </c>
      <c r="J25" s="21">
        <v>592</v>
      </c>
      <c r="K25" s="23">
        <v>3640</v>
      </c>
      <c r="L25" s="21">
        <v>145</v>
      </c>
      <c r="M25" s="23">
        <v>110987</v>
      </c>
      <c r="N25" s="21">
        <v>344</v>
      </c>
      <c r="O25" s="23">
        <v>44666</v>
      </c>
      <c r="P25" s="20">
        <v>17949601</v>
      </c>
      <c r="Q25" s="20">
        <v>26947</v>
      </c>
    </row>
    <row r="26" spans="1:17" x14ac:dyDescent="0.45">
      <c r="A26" s="18" t="s">
        <v>34</v>
      </c>
      <c r="B26" s="19">
        <v>7.91</v>
      </c>
      <c r="C26" s="20">
        <v>11405</v>
      </c>
      <c r="D26" s="21">
        <v>12860</v>
      </c>
      <c r="E26" s="22">
        <v>13301</v>
      </c>
      <c r="F26" s="23">
        <f t="shared" si="0"/>
        <v>26161</v>
      </c>
      <c r="G26" s="21">
        <v>175</v>
      </c>
      <c r="H26" s="22">
        <v>3655</v>
      </c>
      <c r="I26" s="23">
        <v>8402</v>
      </c>
      <c r="J26" s="21">
        <v>112</v>
      </c>
      <c r="K26" s="23">
        <v>174</v>
      </c>
      <c r="L26" s="21">
        <v>120</v>
      </c>
      <c r="M26" s="23">
        <v>33966</v>
      </c>
      <c r="N26" s="21">
        <v>312</v>
      </c>
      <c r="O26" s="23">
        <v>165230</v>
      </c>
      <c r="P26" s="20">
        <v>9380671</v>
      </c>
      <c r="Q26" s="20">
        <v>21086</v>
      </c>
    </row>
    <row r="27" spans="1:17" x14ac:dyDescent="0.45">
      <c r="A27" s="18" t="s">
        <v>35</v>
      </c>
      <c r="B27" s="19">
        <v>10.3</v>
      </c>
      <c r="C27" s="20">
        <v>8866</v>
      </c>
      <c r="D27" s="21">
        <v>10367</v>
      </c>
      <c r="E27" s="22">
        <v>11519</v>
      </c>
      <c r="F27" s="23">
        <f t="shared" si="0"/>
        <v>21886</v>
      </c>
      <c r="G27" s="21">
        <v>94</v>
      </c>
      <c r="H27" s="22">
        <v>2935</v>
      </c>
      <c r="I27" s="23">
        <v>7254</v>
      </c>
      <c r="J27" s="21">
        <v>126</v>
      </c>
      <c r="K27" s="23">
        <v>191</v>
      </c>
      <c r="L27" s="21">
        <v>60</v>
      </c>
      <c r="M27" s="23">
        <v>36981</v>
      </c>
      <c r="N27" s="21">
        <v>196</v>
      </c>
      <c r="O27" s="23">
        <v>41277</v>
      </c>
      <c r="P27" s="20">
        <v>7895692</v>
      </c>
      <c r="Q27" s="20">
        <v>18171</v>
      </c>
    </row>
    <row r="28" spans="1:17" x14ac:dyDescent="0.45">
      <c r="A28" s="18" t="s">
        <v>39</v>
      </c>
      <c r="B28" s="19">
        <v>72.290000000000006</v>
      </c>
      <c r="C28" s="20">
        <v>9351</v>
      </c>
      <c r="D28" s="21">
        <v>12168</v>
      </c>
      <c r="E28" s="22">
        <v>12627</v>
      </c>
      <c r="F28" s="23">
        <f t="shared" si="0"/>
        <v>24795</v>
      </c>
      <c r="G28" s="21">
        <v>433</v>
      </c>
      <c r="H28" s="22">
        <v>4819</v>
      </c>
      <c r="I28" s="23">
        <v>7743</v>
      </c>
      <c r="J28" s="21">
        <v>467</v>
      </c>
      <c r="K28" s="23">
        <v>2530</v>
      </c>
      <c r="L28" s="21">
        <v>97</v>
      </c>
      <c r="M28" s="23">
        <v>95519</v>
      </c>
      <c r="N28" s="21">
        <v>242</v>
      </c>
      <c r="O28" s="23">
        <v>44930</v>
      </c>
      <c r="P28" s="20">
        <v>12137051</v>
      </c>
      <c r="Q28" s="20">
        <v>22335</v>
      </c>
    </row>
    <row r="29" spans="1:17" x14ac:dyDescent="0.45">
      <c r="A29" s="18" t="s">
        <v>40</v>
      </c>
      <c r="B29" s="19">
        <v>57.09</v>
      </c>
      <c r="C29" s="20">
        <v>9708</v>
      </c>
      <c r="D29" s="21">
        <v>12431</v>
      </c>
      <c r="E29" s="22">
        <v>12781</v>
      </c>
      <c r="F29" s="23">
        <f t="shared" si="0"/>
        <v>25212</v>
      </c>
      <c r="G29" s="21">
        <v>288</v>
      </c>
      <c r="H29" s="22">
        <v>5239</v>
      </c>
      <c r="I29" s="23">
        <v>6978</v>
      </c>
      <c r="J29" s="21">
        <v>216</v>
      </c>
      <c r="K29" s="23">
        <v>1000</v>
      </c>
      <c r="L29" s="21">
        <v>91</v>
      </c>
      <c r="M29" s="23">
        <v>147480</v>
      </c>
      <c r="N29" s="21">
        <v>144</v>
      </c>
      <c r="O29" s="23">
        <v>19443</v>
      </c>
      <c r="P29" s="20">
        <v>10859680</v>
      </c>
      <c r="Q29" s="20">
        <v>21252</v>
      </c>
    </row>
    <row r="30" spans="1:17" x14ac:dyDescent="0.45">
      <c r="A30" s="18" t="s">
        <v>41</v>
      </c>
      <c r="B30" s="19">
        <v>49.28</v>
      </c>
      <c r="C30" s="20">
        <v>2286</v>
      </c>
      <c r="D30" s="21">
        <v>2857</v>
      </c>
      <c r="E30" s="22">
        <v>3034</v>
      </c>
      <c r="F30" s="23">
        <f t="shared" si="0"/>
        <v>5891</v>
      </c>
      <c r="G30" s="21">
        <v>137</v>
      </c>
      <c r="H30" s="22">
        <v>1257</v>
      </c>
      <c r="I30" s="23">
        <v>1849</v>
      </c>
      <c r="J30" s="21">
        <v>111</v>
      </c>
      <c r="K30" s="23">
        <v>277</v>
      </c>
      <c r="L30" s="21">
        <v>26</v>
      </c>
      <c r="M30" s="23">
        <v>38377</v>
      </c>
      <c r="N30" s="21">
        <v>66</v>
      </c>
      <c r="O30" s="23">
        <v>10681</v>
      </c>
      <c r="P30" s="20">
        <v>4161412</v>
      </c>
      <c r="Q30" s="20">
        <v>5395</v>
      </c>
    </row>
    <row r="31" spans="1:17" x14ac:dyDescent="0.45">
      <c r="A31" s="18" t="s">
        <v>42</v>
      </c>
      <c r="B31" s="19">
        <v>18.78</v>
      </c>
      <c r="C31" s="20">
        <v>7080</v>
      </c>
      <c r="D31" s="21">
        <v>8781</v>
      </c>
      <c r="E31" s="22">
        <v>9159</v>
      </c>
      <c r="F31" s="23">
        <f t="shared" si="0"/>
        <v>17940</v>
      </c>
      <c r="G31" s="21">
        <v>420</v>
      </c>
      <c r="H31" s="22">
        <v>3486</v>
      </c>
      <c r="I31" s="23">
        <v>5308</v>
      </c>
      <c r="J31" s="21">
        <v>288</v>
      </c>
      <c r="K31" s="23">
        <v>809</v>
      </c>
      <c r="L31" s="21">
        <v>71</v>
      </c>
      <c r="M31" s="23">
        <v>123717</v>
      </c>
      <c r="N31" s="21">
        <v>116</v>
      </c>
      <c r="O31" s="23">
        <v>23757</v>
      </c>
      <c r="P31" s="20">
        <v>7351069</v>
      </c>
      <c r="Q31" s="20">
        <v>15411</v>
      </c>
    </row>
    <row r="32" spans="1:17" x14ac:dyDescent="0.45">
      <c r="A32" s="18" t="s">
        <v>43</v>
      </c>
      <c r="B32" s="19">
        <v>22.33</v>
      </c>
      <c r="C32" s="20">
        <v>3376</v>
      </c>
      <c r="D32" s="21">
        <v>4539</v>
      </c>
      <c r="E32" s="22">
        <v>4590</v>
      </c>
      <c r="F32" s="23">
        <f t="shared" si="0"/>
        <v>9129</v>
      </c>
      <c r="G32" s="21">
        <v>181</v>
      </c>
      <c r="H32" s="22">
        <v>1970</v>
      </c>
      <c r="I32" s="23">
        <v>2791</v>
      </c>
      <c r="J32" s="21">
        <v>213</v>
      </c>
      <c r="K32" s="23">
        <v>1080</v>
      </c>
      <c r="L32" s="21">
        <v>53</v>
      </c>
      <c r="M32" s="23">
        <v>73067</v>
      </c>
      <c r="N32" s="21">
        <v>63</v>
      </c>
      <c r="O32" s="23">
        <v>19150</v>
      </c>
      <c r="P32" s="20">
        <v>4615262</v>
      </c>
      <c r="Q32" s="20">
        <v>7356</v>
      </c>
    </row>
    <row r="33" spans="1:17" x14ac:dyDescent="0.45">
      <c r="A33" s="18" t="s">
        <v>44</v>
      </c>
      <c r="B33" s="19">
        <v>18.16</v>
      </c>
      <c r="C33" s="20">
        <v>5360</v>
      </c>
      <c r="D33" s="21">
        <v>6862</v>
      </c>
      <c r="E33" s="22">
        <v>7133</v>
      </c>
      <c r="F33" s="23">
        <f t="shared" si="0"/>
        <v>13995</v>
      </c>
      <c r="G33" s="21">
        <v>188</v>
      </c>
      <c r="H33" s="22">
        <v>2574</v>
      </c>
      <c r="I33" s="23">
        <v>4374</v>
      </c>
      <c r="J33" s="21">
        <v>342</v>
      </c>
      <c r="K33" s="23">
        <v>740</v>
      </c>
      <c r="L33" s="21">
        <v>47</v>
      </c>
      <c r="M33" s="23">
        <v>74345</v>
      </c>
      <c r="N33" s="21">
        <v>71</v>
      </c>
      <c r="O33" s="23">
        <v>21703</v>
      </c>
      <c r="P33" s="20">
        <v>7073214</v>
      </c>
      <c r="Q33" s="20">
        <v>11829</v>
      </c>
    </row>
    <row r="34" spans="1:17" x14ac:dyDescent="0.45">
      <c r="A34" s="18" t="s">
        <v>45</v>
      </c>
      <c r="B34" s="19">
        <v>803.44</v>
      </c>
      <c r="C34" s="20">
        <v>6765</v>
      </c>
      <c r="D34" s="21">
        <v>8568</v>
      </c>
      <c r="E34" s="22">
        <v>9131</v>
      </c>
      <c r="F34" s="23">
        <f t="shared" si="0"/>
        <v>17699</v>
      </c>
      <c r="G34" s="21">
        <v>509</v>
      </c>
      <c r="H34" s="22">
        <v>3276</v>
      </c>
      <c r="I34" s="23">
        <v>5549</v>
      </c>
      <c r="J34" s="21">
        <v>478</v>
      </c>
      <c r="K34" s="23">
        <v>1690</v>
      </c>
      <c r="L34" s="21">
        <v>58</v>
      </c>
      <c r="M34" s="23">
        <v>55478</v>
      </c>
      <c r="N34" s="21">
        <v>168</v>
      </c>
      <c r="O34" s="23">
        <v>12947</v>
      </c>
      <c r="P34" s="20">
        <v>14489770</v>
      </c>
      <c r="Q34" s="20">
        <v>16310</v>
      </c>
    </row>
    <row r="35" spans="1:17" x14ac:dyDescent="0.45">
      <c r="A35" s="18" t="s">
        <v>46</v>
      </c>
      <c r="B35" s="19">
        <v>34.200000000000003</v>
      </c>
      <c r="C35" s="20">
        <v>7603</v>
      </c>
      <c r="D35" s="21">
        <v>10239</v>
      </c>
      <c r="E35" s="22">
        <v>10630</v>
      </c>
      <c r="F35" s="23">
        <f t="shared" si="0"/>
        <v>20869</v>
      </c>
      <c r="G35" s="21">
        <v>623</v>
      </c>
      <c r="H35" s="22">
        <v>3687</v>
      </c>
      <c r="I35" s="23">
        <v>6537</v>
      </c>
      <c r="J35" s="21">
        <v>516</v>
      </c>
      <c r="K35" s="23">
        <v>1140</v>
      </c>
      <c r="L35" s="21">
        <v>60</v>
      </c>
      <c r="M35" s="23">
        <v>40774</v>
      </c>
      <c r="N35" s="21">
        <v>153</v>
      </c>
      <c r="O35" s="23">
        <v>20523</v>
      </c>
      <c r="P35" s="20">
        <v>8807128</v>
      </c>
      <c r="Q35" s="20">
        <v>18094</v>
      </c>
    </row>
    <row r="36" spans="1:17" x14ac:dyDescent="0.45">
      <c r="A36" s="18" t="s">
        <v>47</v>
      </c>
      <c r="B36" s="19">
        <v>38.799999999999997</v>
      </c>
      <c r="C36" s="20">
        <v>8588</v>
      </c>
      <c r="D36" s="21">
        <v>10904</v>
      </c>
      <c r="E36" s="22">
        <v>11379</v>
      </c>
      <c r="F36" s="23">
        <f t="shared" si="0"/>
        <v>22283</v>
      </c>
      <c r="G36" s="21">
        <v>394</v>
      </c>
      <c r="H36" s="22">
        <v>4454</v>
      </c>
      <c r="I36" s="23">
        <v>6645</v>
      </c>
      <c r="J36" s="21">
        <v>307</v>
      </c>
      <c r="K36" s="23">
        <v>965</v>
      </c>
      <c r="L36" s="21">
        <v>73</v>
      </c>
      <c r="M36" s="23">
        <v>86515</v>
      </c>
      <c r="N36" s="21">
        <v>147</v>
      </c>
      <c r="O36" s="23">
        <v>15285</v>
      </c>
      <c r="P36" s="20">
        <v>10128273</v>
      </c>
      <c r="Q36" s="20">
        <v>18629</v>
      </c>
    </row>
    <row r="37" spans="1:17" x14ac:dyDescent="0.45">
      <c r="A37" s="18" t="s">
        <v>36</v>
      </c>
      <c r="B37" s="19">
        <v>5.18</v>
      </c>
      <c r="C37" s="20">
        <v>7785</v>
      </c>
      <c r="D37" s="21">
        <v>8680</v>
      </c>
      <c r="E37" s="22">
        <v>9528</v>
      </c>
      <c r="F37" s="23">
        <f t="shared" si="0"/>
        <v>18208</v>
      </c>
      <c r="G37" s="21">
        <v>116</v>
      </c>
      <c r="H37" s="22">
        <v>2432</v>
      </c>
      <c r="I37" s="23">
        <v>6059</v>
      </c>
      <c r="J37" s="21">
        <v>44</v>
      </c>
      <c r="K37" s="23">
        <v>126</v>
      </c>
      <c r="L37" s="21">
        <v>14</v>
      </c>
      <c r="M37" s="23">
        <v>6345</v>
      </c>
      <c r="N37" s="21">
        <v>155</v>
      </c>
      <c r="O37" s="23">
        <v>32689</v>
      </c>
      <c r="P37" s="20">
        <v>7192926</v>
      </c>
      <c r="Q37" s="20">
        <v>14973</v>
      </c>
    </row>
    <row r="38" spans="1:17" x14ac:dyDescent="0.45">
      <c r="A38" s="18" t="s">
        <v>53</v>
      </c>
      <c r="B38" s="19">
        <v>12.87</v>
      </c>
      <c r="C38" s="20">
        <v>3445</v>
      </c>
      <c r="D38" s="21">
        <v>4217</v>
      </c>
      <c r="E38" s="22">
        <v>3933</v>
      </c>
      <c r="F38" s="23">
        <f t="shared" si="0"/>
        <v>8150</v>
      </c>
      <c r="G38" s="21">
        <v>118</v>
      </c>
      <c r="H38" s="22">
        <v>1696</v>
      </c>
      <c r="I38" s="23">
        <v>2222</v>
      </c>
      <c r="J38" s="21">
        <v>76</v>
      </c>
      <c r="K38" s="23">
        <v>216</v>
      </c>
      <c r="L38" s="21">
        <v>24</v>
      </c>
      <c r="M38" s="23">
        <v>48522</v>
      </c>
      <c r="N38" s="21">
        <v>42</v>
      </c>
      <c r="O38" s="23">
        <v>9332</v>
      </c>
      <c r="P38" s="20">
        <v>3648435</v>
      </c>
      <c r="Q38" s="20">
        <v>6372</v>
      </c>
    </row>
    <row r="39" spans="1:17" x14ac:dyDescent="0.45">
      <c r="A39" s="18" t="s">
        <v>54</v>
      </c>
      <c r="B39" s="19">
        <v>16.82</v>
      </c>
      <c r="C39" s="20">
        <v>2047</v>
      </c>
      <c r="D39" s="21">
        <v>2824</v>
      </c>
      <c r="E39" s="22">
        <v>2939</v>
      </c>
      <c r="F39" s="23">
        <f t="shared" si="0"/>
        <v>5763</v>
      </c>
      <c r="G39" s="21">
        <v>135</v>
      </c>
      <c r="H39" s="22">
        <v>1165</v>
      </c>
      <c r="I39" s="23">
        <v>1419</v>
      </c>
      <c r="J39" s="21">
        <v>131</v>
      </c>
      <c r="K39" s="23">
        <v>348</v>
      </c>
      <c r="L39" s="21">
        <v>38</v>
      </c>
      <c r="M39" s="23">
        <v>45219</v>
      </c>
      <c r="N39" s="21">
        <v>31</v>
      </c>
      <c r="O39" s="23">
        <v>4589</v>
      </c>
      <c r="P39" s="20">
        <v>3276291</v>
      </c>
      <c r="Q39" s="20">
        <v>4653</v>
      </c>
    </row>
    <row r="40" spans="1:17" x14ac:dyDescent="0.45">
      <c r="A40" s="18" t="s">
        <v>55</v>
      </c>
      <c r="B40" s="19">
        <v>41.16</v>
      </c>
      <c r="C40" s="20">
        <v>3774</v>
      </c>
      <c r="D40" s="21">
        <v>4691</v>
      </c>
      <c r="E40" s="22">
        <v>4800</v>
      </c>
      <c r="F40" s="23">
        <f t="shared" si="0"/>
        <v>9491</v>
      </c>
      <c r="G40" s="21">
        <v>91</v>
      </c>
      <c r="H40" s="22">
        <v>2089</v>
      </c>
      <c r="I40" s="23">
        <v>2951</v>
      </c>
      <c r="J40" s="21">
        <v>141</v>
      </c>
      <c r="K40" s="23">
        <v>255</v>
      </c>
      <c r="L40" s="21">
        <v>38</v>
      </c>
      <c r="M40" s="23">
        <v>36125</v>
      </c>
      <c r="N40" s="21">
        <v>82</v>
      </c>
      <c r="O40" s="23">
        <v>8081</v>
      </c>
      <c r="P40" s="20">
        <v>5271428</v>
      </c>
      <c r="Q40" s="20">
        <v>8079</v>
      </c>
    </row>
    <row r="41" spans="1:17" x14ac:dyDescent="0.45">
      <c r="A41" s="18" t="s">
        <v>56</v>
      </c>
      <c r="B41" s="19">
        <v>90.47</v>
      </c>
      <c r="C41" s="20">
        <v>1169</v>
      </c>
      <c r="D41" s="21">
        <v>1408</v>
      </c>
      <c r="E41" s="22">
        <v>1563</v>
      </c>
      <c r="F41" s="23">
        <f t="shared" si="0"/>
        <v>2971</v>
      </c>
      <c r="G41" s="21">
        <v>99</v>
      </c>
      <c r="H41" s="22">
        <v>621</v>
      </c>
      <c r="I41" s="23">
        <v>831</v>
      </c>
      <c r="J41" s="21">
        <v>95</v>
      </c>
      <c r="K41" s="23">
        <v>200</v>
      </c>
      <c r="L41" s="21">
        <v>12</v>
      </c>
      <c r="M41" s="23">
        <v>5713</v>
      </c>
      <c r="N41" s="21">
        <v>34</v>
      </c>
      <c r="O41" s="23">
        <v>852</v>
      </c>
      <c r="P41" s="20">
        <v>3129579</v>
      </c>
      <c r="Q41" s="20">
        <v>2865</v>
      </c>
    </row>
    <row r="42" spans="1:17" x14ac:dyDescent="0.45">
      <c r="A42" s="18" t="s">
        <v>57</v>
      </c>
      <c r="B42" s="19">
        <v>128.79</v>
      </c>
      <c r="C42" s="20">
        <v>3589</v>
      </c>
      <c r="D42" s="21">
        <v>4509</v>
      </c>
      <c r="E42" s="22">
        <v>4916</v>
      </c>
      <c r="F42" s="23">
        <f t="shared" si="0"/>
        <v>9425</v>
      </c>
      <c r="G42" s="21">
        <v>144</v>
      </c>
      <c r="H42" s="22">
        <v>2090</v>
      </c>
      <c r="I42" s="23">
        <v>2774</v>
      </c>
      <c r="J42" s="21">
        <v>241</v>
      </c>
      <c r="K42" s="23">
        <v>487</v>
      </c>
      <c r="L42" s="21">
        <v>45</v>
      </c>
      <c r="M42" s="23">
        <v>50510</v>
      </c>
      <c r="N42" s="21">
        <v>107</v>
      </c>
      <c r="O42" s="23">
        <v>7135</v>
      </c>
      <c r="P42" s="20">
        <v>6503412</v>
      </c>
      <c r="Q42" s="20">
        <v>8633</v>
      </c>
    </row>
    <row r="43" spans="1:17" x14ac:dyDescent="0.45">
      <c r="A43" s="18" t="s">
        <v>58</v>
      </c>
      <c r="B43" s="19">
        <v>237.9</v>
      </c>
      <c r="C43" s="20">
        <v>2710</v>
      </c>
      <c r="D43" s="21">
        <v>3050</v>
      </c>
      <c r="E43" s="22">
        <v>3448</v>
      </c>
      <c r="F43" s="23">
        <f t="shared" si="0"/>
        <v>6498</v>
      </c>
      <c r="G43" s="21">
        <v>340</v>
      </c>
      <c r="H43" s="22">
        <v>1596</v>
      </c>
      <c r="I43" s="23">
        <v>1867</v>
      </c>
      <c r="J43" s="21">
        <v>320</v>
      </c>
      <c r="K43" s="23">
        <v>672</v>
      </c>
      <c r="L43" s="21">
        <v>35</v>
      </c>
      <c r="M43" s="23">
        <v>7078</v>
      </c>
      <c r="N43" s="21">
        <v>88</v>
      </c>
      <c r="O43" s="23">
        <v>4935</v>
      </c>
      <c r="P43" s="20">
        <v>6487732</v>
      </c>
      <c r="Q43" s="20">
        <v>6210</v>
      </c>
    </row>
    <row r="44" spans="1:17" x14ac:dyDescent="0.45">
      <c r="A44" s="18" t="s">
        <v>59</v>
      </c>
      <c r="B44" s="19">
        <v>87.09</v>
      </c>
      <c r="C44" s="20">
        <v>736</v>
      </c>
      <c r="D44" s="21">
        <v>876</v>
      </c>
      <c r="E44" s="22">
        <v>977</v>
      </c>
      <c r="F44" s="23">
        <f t="shared" si="0"/>
        <v>1853</v>
      </c>
      <c r="G44" s="21">
        <v>172</v>
      </c>
      <c r="H44" s="22">
        <v>430</v>
      </c>
      <c r="I44" s="23">
        <v>508</v>
      </c>
      <c r="J44" s="21">
        <v>147</v>
      </c>
      <c r="K44" s="23">
        <v>250</v>
      </c>
      <c r="L44" s="21">
        <v>14</v>
      </c>
      <c r="M44" s="23">
        <v>2989</v>
      </c>
      <c r="N44" s="21">
        <v>26</v>
      </c>
      <c r="O44" s="23">
        <v>605</v>
      </c>
      <c r="P44" s="20">
        <v>3132618</v>
      </c>
      <c r="Q44" s="20">
        <v>1810</v>
      </c>
    </row>
    <row r="45" spans="1:17" x14ac:dyDescent="0.45">
      <c r="A45" s="18" t="s">
        <v>60</v>
      </c>
      <c r="B45" s="19">
        <v>56.69</v>
      </c>
      <c r="C45" s="20">
        <v>6826</v>
      </c>
      <c r="D45" s="21">
        <v>8484</v>
      </c>
      <c r="E45" s="22">
        <v>8377</v>
      </c>
      <c r="F45" s="23">
        <f t="shared" si="0"/>
        <v>16861</v>
      </c>
      <c r="G45" s="21">
        <v>177</v>
      </c>
      <c r="H45" s="22">
        <v>3542</v>
      </c>
      <c r="I45" s="23">
        <v>4996</v>
      </c>
      <c r="J45" s="21">
        <v>168</v>
      </c>
      <c r="K45" s="23">
        <v>435</v>
      </c>
      <c r="L45" s="21">
        <v>43</v>
      </c>
      <c r="M45" s="23">
        <v>136900</v>
      </c>
      <c r="N45" s="21">
        <v>128</v>
      </c>
      <c r="O45" s="23">
        <v>24456</v>
      </c>
      <c r="P45" s="20">
        <v>11371196</v>
      </c>
      <c r="Q45" s="20">
        <v>14507</v>
      </c>
    </row>
    <row r="46" spans="1:17" x14ac:dyDescent="0.45">
      <c r="A46" s="18" t="s">
        <v>69</v>
      </c>
      <c r="B46" s="19">
        <v>356.64</v>
      </c>
      <c r="C46" s="20">
        <v>444</v>
      </c>
      <c r="D46" s="21">
        <v>711</v>
      </c>
      <c r="E46" s="22">
        <v>706</v>
      </c>
      <c r="F46" s="23">
        <f t="shared" si="0"/>
        <v>1417</v>
      </c>
      <c r="G46" s="21">
        <v>25</v>
      </c>
      <c r="H46" s="22">
        <v>216</v>
      </c>
      <c r="I46" s="23">
        <v>699</v>
      </c>
      <c r="J46" s="21">
        <v>38</v>
      </c>
      <c r="K46" s="23">
        <v>108</v>
      </c>
      <c r="L46" s="21">
        <v>3</v>
      </c>
      <c r="M46" s="23">
        <v>857</v>
      </c>
      <c r="N46" s="21">
        <v>36</v>
      </c>
      <c r="O46" s="23">
        <v>672</v>
      </c>
      <c r="P46" s="20">
        <v>4384824</v>
      </c>
      <c r="Q46" s="20">
        <v>1222</v>
      </c>
    </row>
    <row r="47" spans="1:17" s="27" customFormat="1" ht="10.8" x14ac:dyDescent="0.45">
      <c r="A47" s="45" t="s">
        <v>70</v>
      </c>
      <c r="B47" s="25" t="s">
        <v>86</v>
      </c>
      <c r="C47" s="56" t="s">
        <v>87</v>
      </c>
      <c r="D47" s="57"/>
      <c r="E47" s="57"/>
      <c r="F47" s="58"/>
      <c r="G47" s="64">
        <v>44105</v>
      </c>
      <c r="H47" s="65"/>
      <c r="I47" s="66"/>
      <c r="J47" s="26">
        <v>43862</v>
      </c>
      <c r="K47" s="39">
        <v>45488</v>
      </c>
      <c r="L47" s="40">
        <v>44348</v>
      </c>
      <c r="M47" s="41" t="s">
        <v>71</v>
      </c>
      <c r="N47" s="42" t="s">
        <v>90</v>
      </c>
      <c r="O47" s="43" t="s">
        <v>71</v>
      </c>
      <c r="P47" s="44" t="s">
        <v>88</v>
      </c>
      <c r="Q47" s="43" t="s">
        <v>93</v>
      </c>
    </row>
    <row r="48" spans="1:17" s="32" customFormat="1" ht="10.8" x14ac:dyDescent="0.45">
      <c r="A48" s="46"/>
      <c r="B48" s="28" t="s">
        <v>72</v>
      </c>
      <c r="C48" s="50" t="s">
        <v>73</v>
      </c>
      <c r="D48" s="59"/>
      <c r="E48" s="59"/>
      <c r="F48" s="51"/>
      <c r="G48" s="67" t="s">
        <v>74</v>
      </c>
      <c r="H48" s="68"/>
      <c r="I48" s="69"/>
      <c r="J48" s="29" t="s">
        <v>91</v>
      </c>
      <c r="K48" s="30" t="s">
        <v>75</v>
      </c>
      <c r="L48" s="54" t="s">
        <v>76</v>
      </c>
      <c r="M48" s="55"/>
      <c r="N48" s="50" t="s">
        <v>77</v>
      </c>
      <c r="O48" s="51"/>
      <c r="P48" s="28" t="s">
        <v>78</v>
      </c>
      <c r="Q48" s="31" t="s">
        <v>79</v>
      </c>
    </row>
    <row r="49" spans="1:17" s="32" customFormat="1" ht="32.4" x14ac:dyDescent="0.45">
      <c r="A49" s="47"/>
      <c r="B49" s="33" t="s">
        <v>80</v>
      </c>
      <c r="C49" s="60" t="s">
        <v>81</v>
      </c>
      <c r="D49" s="61"/>
      <c r="E49" s="61"/>
      <c r="F49" s="62"/>
      <c r="G49" s="60" t="s">
        <v>82</v>
      </c>
      <c r="H49" s="61"/>
      <c r="I49" s="62"/>
      <c r="J49" s="34" t="s">
        <v>92</v>
      </c>
      <c r="K49" s="35" t="s">
        <v>83</v>
      </c>
      <c r="L49" s="52" t="s">
        <v>84</v>
      </c>
      <c r="M49" s="53"/>
      <c r="N49" s="52" t="s">
        <v>89</v>
      </c>
      <c r="O49" s="53"/>
      <c r="P49" s="36"/>
      <c r="Q49" s="37"/>
    </row>
  </sheetData>
  <autoFilter ref="A4:Q4" xr:uid="{F042E66C-245A-4B1C-8FCB-78772E355DC4}"/>
  <mergeCells count="16">
    <mergeCell ref="A47:A49"/>
    <mergeCell ref="J2:K2"/>
    <mergeCell ref="L2:M2"/>
    <mergeCell ref="N2:O2"/>
    <mergeCell ref="N48:O48"/>
    <mergeCell ref="N49:O49"/>
    <mergeCell ref="L48:M48"/>
    <mergeCell ref="L49:M49"/>
    <mergeCell ref="C47:F47"/>
    <mergeCell ref="C48:F48"/>
    <mergeCell ref="C49:F49"/>
    <mergeCell ref="D2:F2"/>
    <mergeCell ref="G2:I2"/>
    <mergeCell ref="G47:I47"/>
    <mergeCell ref="G48:I48"/>
    <mergeCell ref="G49:I49"/>
  </mergeCells>
  <phoneticPr fontId="1"/>
  <pageMargins left="0.78740157480314965" right="0.78740157480314965" top="0.78740157480314965" bottom="0.78740157480314965" header="0.39370078740157483" footer="0.3937007874015748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</vt:lpstr>
      <vt:lpstr>'20'!Print_Titles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2026-03-06T07:01:29Z</cp:lastPrinted>
  <dcterms:created xsi:type="dcterms:W3CDTF">2024-02-01T08:06:01Z</dcterms:created>
  <dcterms:modified xsi:type="dcterms:W3CDTF">2026-03-06T07:01:34Z</dcterms:modified>
</cp:coreProperties>
</file>